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150" windowHeight="11055" activeTab="3"/>
  </bookViews>
  <sheets>
    <sheet name="Hárok1" sheetId="1" r:id="rId1"/>
    <sheet name="Hárok2" sheetId="2" r:id="rId2"/>
    <sheet name="Hárok3" sheetId="3" r:id="rId3"/>
    <sheet name="Hárok4" sheetId="4" r:id="rId4"/>
    <sheet name="Správa o kompatibilite" sheetId="5" r:id="rId5"/>
  </sheets>
  <definedNames/>
  <calcPr fullCalcOnLoad="1"/>
</workbook>
</file>

<file path=xl/sharedStrings.xml><?xml version="1.0" encoding="utf-8"?>
<sst xmlns="http://schemas.openxmlformats.org/spreadsheetml/2006/main" count="419" uniqueCount="217">
  <si>
    <t>Výpočtová technika</t>
  </si>
  <si>
    <t>Osobný príplatok</t>
  </si>
  <si>
    <t>Položka</t>
  </si>
  <si>
    <t>Energie</t>
  </si>
  <si>
    <t>Stravovanie</t>
  </si>
  <si>
    <t>Zdroj</t>
  </si>
  <si>
    <t>Popis ekonom.klasifikácie</t>
  </si>
  <si>
    <t>skutočnosť</t>
  </si>
  <si>
    <t xml:space="preserve"> rozpočet</t>
  </si>
  <si>
    <t>návrh</t>
  </si>
  <si>
    <t>Bežné príjmy - daňové</t>
  </si>
  <si>
    <t>111003</t>
  </si>
  <si>
    <t>Daň z príjmov FO</t>
  </si>
  <si>
    <t>121001</t>
  </si>
  <si>
    <t>Daň z pozemkov</t>
  </si>
  <si>
    <t>121002</t>
  </si>
  <si>
    <t>Daň zo stavieb</t>
  </si>
  <si>
    <t>133001</t>
  </si>
  <si>
    <t>Daň za psa</t>
  </si>
  <si>
    <t>133013</t>
  </si>
  <si>
    <t>S P O L U :</t>
  </si>
  <si>
    <t>Bežné príjmy – nedaňové</t>
  </si>
  <si>
    <t>212002</t>
  </si>
  <si>
    <t>Za prenájom pozemkov</t>
  </si>
  <si>
    <t>212003</t>
  </si>
  <si>
    <t>212004</t>
  </si>
  <si>
    <t>Príjmy z prenajatých zariadení</t>
  </si>
  <si>
    <t>221004</t>
  </si>
  <si>
    <t>Správne a ostatné poplatky</t>
  </si>
  <si>
    <t>223001</t>
  </si>
  <si>
    <t>Za tovary a služby(vodu, splašky)</t>
  </si>
  <si>
    <t>223003</t>
  </si>
  <si>
    <t xml:space="preserve">Príjmy za stravné </t>
  </si>
  <si>
    <t>243</t>
  </si>
  <si>
    <t>Príjmy z úrokov z účtov finan.hosp.</t>
  </si>
  <si>
    <t>312001</t>
  </si>
  <si>
    <t>312012</t>
  </si>
  <si>
    <t>KAPITÁLOVÉ PRÍJMY :</t>
  </si>
  <si>
    <t>322001</t>
  </si>
  <si>
    <t>322002</t>
  </si>
  <si>
    <t>FINANČNÉ OPERÁCIE PRÍJMOVÉ :</t>
  </si>
  <si>
    <t>Tarifné a osobné platy</t>
  </si>
  <si>
    <t xml:space="preserve">odmeny </t>
  </si>
  <si>
    <t>Poistné na nemoc.poistenie</t>
  </si>
  <si>
    <t>Poistné na úrazové poistenie</t>
  </si>
  <si>
    <t>Poistné na invalid.poistenie</t>
  </si>
  <si>
    <t>prísp.na poist.v nezamest.</t>
  </si>
  <si>
    <t>prísp.na poist.do rez.fondu</t>
  </si>
  <si>
    <t>Cestovné</t>
  </si>
  <si>
    <t>Poštové a telekom.služby</t>
  </si>
  <si>
    <t>Všeobecný materiál</t>
  </si>
  <si>
    <t>Knihy, časopisy, noviny</t>
  </si>
  <si>
    <t>Pracovne odevy,obuv a prac.pomôcky</t>
  </si>
  <si>
    <t>Údržba výpočt.techniky</t>
  </si>
  <si>
    <t>Údržba prev.stroj.a prístroj.</t>
  </si>
  <si>
    <t>Údržba budov, priestorov a objektov</t>
  </si>
  <si>
    <t>Školenia, semináre, konfer.</t>
  </si>
  <si>
    <t>Všeobecné služby</t>
  </si>
  <si>
    <t>Poplatky a odvody</t>
  </si>
  <si>
    <t>Poistné budov</t>
  </si>
  <si>
    <t>Prídel do sociálneho fondu</t>
  </si>
  <si>
    <t>Odmeny na základe dohôd</t>
  </si>
  <si>
    <t>R O Z P O Č E T</t>
  </si>
  <si>
    <t xml:space="preserve">    ROK</t>
  </si>
  <si>
    <t>Eur</t>
  </si>
  <si>
    <t>Bežné príjmy spolu:</t>
  </si>
  <si>
    <t>Bežné výdavky spolu:</t>
  </si>
  <si>
    <t>Prebytok</t>
  </si>
  <si>
    <t>bežného rozpočtu</t>
  </si>
  <si>
    <t>Kapitálové príjmy spolu:</t>
  </si>
  <si>
    <t>Kapitálové výdavky spolu:</t>
  </si>
  <si>
    <t>Schodok</t>
  </si>
  <si>
    <t>kapitálového rozpočtu:</t>
  </si>
  <si>
    <t>PRÍJMY SPOLU (bežné a kapitálové)</t>
  </si>
  <si>
    <t>VÝDAVKY SPOLU (bežné a kapitálové)</t>
  </si>
  <si>
    <t>Schodok/prebytok</t>
  </si>
  <si>
    <t>FINANČNÉ OPERÁCIE</t>
  </si>
  <si>
    <t>Príjmy:</t>
  </si>
  <si>
    <t>Výdavky:</t>
  </si>
  <si>
    <t>Výsledok hospodárenia</t>
  </si>
  <si>
    <t xml:space="preserve">            Príjmy</t>
  </si>
  <si>
    <t xml:space="preserve">       Výdavky</t>
  </si>
  <si>
    <t>Eura</t>
  </si>
  <si>
    <t>11K1</t>
  </si>
  <si>
    <t>11K2</t>
  </si>
  <si>
    <t>Dotácia MAS</t>
  </si>
  <si>
    <t>BEŽNÉ VÝDAVKY - OBEC</t>
  </si>
  <si>
    <t>Verejná správa</t>
  </si>
  <si>
    <t xml:space="preserve">Poistné na starobné poistenie </t>
  </si>
  <si>
    <t>Reprezentačné</t>
  </si>
  <si>
    <t>Dotácie pre centrá voľného času</t>
  </si>
  <si>
    <t>Finančná oblasť</t>
  </si>
  <si>
    <t xml:space="preserve">Kanc.materiál </t>
  </si>
  <si>
    <t>Voľby</t>
  </si>
  <si>
    <t>Kanc.materiál</t>
  </si>
  <si>
    <t>Prepravné a nájom dopr.prostr.</t>
  </si>
  <si>
    <t xml:space="preserve">Odmeny </t>
  </si>
  <si>
    <t>Dohoda</t>
  </si>
  <si>
    <t>Požiarná ochrana</t>
  </si>
  <si>
    <t>Komunikácie a verejné priestranstvá</t>
  </si>
  <si>
    <t>Údržba miestnych komunikácii</t>
  </si>
  <si>
    <t>Špeciálne služby</t>
  </si>
  <si>
    <t>Dohody</t>
  </si>
  <si>
    <t>Odvoz a likvidácia</t>
  </si>
  <si>
    <t>Verejné osvetlenie</t>
  </si>
  <si>
    <t xml:space="preserve">Údržba </t>
  </si>
  <si>
    <t>Náboženské a iné služby</t>
  </si>
  <si>
    <t>111</t>
  </si>
  <si>
    <t>Kamery</t>
  </si>
  <si>
    <t>41</t>
  </si>
  <si>
    <t>FINANČNÉ OPERÁCIE - výdavky :</t>
  </si>
  <si>
    <t>133012</t>
  </si>
  <si>
    <t>Za užívanie verejného priestranstva</t>
  </si>
  <si>
    <t>454001</t>
  </si>
  <si>
    <t>Prevod z RF</t>
  </si>
  <si>
    <t>Interierové vybavenie</t>
  </si>
  <si>
    <t>Potraviny</t>
  </si>
  <si>
    <t>Palivo ako zdroj energie</t>
  </si>
  <si>
    <t>Údržba  intr vybavenia</t>
  </si>
  <si>
    <t>Cestovné náhrady</t>
  </si>
  <si>
    <t>Údržba strojov, prístrojov</t>
  </si>
  <si>
    <t>Údržba budov</t>
  </si>
  <si>
    <t>Kultúrne služby</t>
  </si>
  <si>
    <t>Interierove vybavenie</t>
  </si>
  <si>
    <t>Odmeny, dohody</t>
  </si>
  <si>
    <t>BEŽNÉ PRÍJMY:</t>
  </si>
  <si>
    <t>Z prenájmu  budov</t>
  </si>
  <si>
    <t>Transfer  zo ŠR na  dopravu a komunikácie</t>
  </si>
  <si>
    <t>Transfer zo ŠR  na voľby</t>
  </si>
  <si>
    <t>Transfer  zo ŠR na AČ</t>
  </si>
  <si>
    <t>Transfer  zo ŠR na  REGOB</t>
  </si>
  <si>
    <t>Transfer  zo ŠRna úkony pre život.prostredie</t>
  </si>
  <si>
    <t>Transfer zo ŠR na 5% navýšenie platov</t>
  </si>
  <si>
    <t>Dotácia ŠR SAŽP</t>
  </si>
  <si>
    <t>Obec Nižná Hutka.</t>
  </si>
  <si>
    <t>Mária Szászfaiová</t>
  </si>
  <si>
    <t>starostka obce</t>
  </si>
  <si>
    <t>prísp. do DDP</t>
  </si>
  <si>
    <t>KAPITÁLOVÉ VÝDAVKY:</t>
  </si>
  <si>
    <t>292017</t>
  </si>
  <si>
    <t>Vrátka DPH</t>
  </si>
  <si>
    <t>Odmeny a príspevky OZ</t>
  </si>
  <si>
    <t>Spoločná úradovňa</t>
  </si>
  <si>
    <t>MDD, dôchodcovia, Mikuláš</t>
  </si>
  <si>
    <t>Údržba cintorína</t>
  </si>
  <si>
    <t xml:space="preserve">dohoda </t>
  </si>
  <si>
    <t>Špeciálne služby Mačanga</t>
  </si>
  <si>
    <t>Kronika</t>
  </si>
  <si>
    <t>Príspevky ZMOS...</t>
  </si>
  <si>
    <t>Príjmy spolu:</t>
  </si>
  <si>
    <t>Rekonštrukcia MK</t>
  </si>
  <si>
    <t>04.5.1.</t>
  </si>
  <si>
    <t>ROZPOČET 2013-2015.xls - správa o kompatibilite</t>
  </si>
  <si>
    <t>Spustiť v 6.12.2013 12:25</t>
  </si>
  <si>
    <t>Nasledovné funkcie v tomto zošite nie sú podporované v starších verziách programu Excel. Ak tento zošit uložíte v staršom formáte súboru, tieto funkcie sa môžu stratiť alebo sa môže zmeniť ich funkčnosť.</t>
  </si>
  <si>
    <t>Mierna strata zobrazenia</t>
  </si>
  <si>
    <t>počet výskytov</t>
  </si>
  <si>
    <t>Niektoré bunky alebo štýly v tomto zošite obsahujú formátovanie, ktoré vybratý formát súboru nepodporuje. Tieto formáty sa skonvertujú do najbližšieho dostupného formátu.</t>
  </si>
  <si>
    <t>06.2.0.</t>
  </si>
  <si>
    <t>716</t>
  </si>
  <si>
    <t>projekt - rigoly</t>
  </si>
  <si>
    <t>očak. Skut.</t>
  </si>
  <si>
    <t>Kapitola</t>
  </si>
  <si>
    <t>kapitola</t>
  </si>
  <si>
    <t xml:space="preserve"> </t>
  </si>
  <si>
    <t xml:space="preserve">      Rozpočet  obce</t>
  </si>
  <si>
    <t>Územný plán</t>
  </si>
  <si>
    <t xml:space="preserve">Poistné do VZP  </t>
  </si>
  <si>
    <t>Poistné do ostatných poisťovni</t>
  </si>
  <si>
    <t>REGOB</t>
  </si>
  <si>
    <t>Celkom</t>
  </si>
  <si>
    <t>01.1.1</t>
  </si>
  <si>
    <t>01.1.2</t>
  </si>
  <si>
    <t>01.6.0</t>
  </si>
  <si>
    <t>03.2.0</t>
  </si>
  <si>
    <t>05.1.0</t>
  </si>
  <si>
    <t>Nakladanie s odpadmi</t>
  </si>
  <si>
    <t>05.4.0</t>
  </si>
  <si>
    <t>Ochrana prírody a krajiny</t>
  </si>
  <si>
    <t>06.4.0</t>
  </si>
  <si>
    <t>08.1.0</t>
  </si>
  <si>
    <t>08.2.0</t>
  </si>
  <si>
    <t>08.3.0</t>
  </si>
  <si>
    <t>08.4.0</t>
  </si>
  <si>
    <t>01.1.1.</t>
  </si>
  <si>
    <t>OBEC  NIŽNÁ  HUTKA</t>
  </si>
  <si>
    <t>očak skutoč</t>
  </si>
  <si>
    <t>DPH</t>
  </si>
  <si>
    <t>Vodné</t>
  </si>
  <si>
    <t>Údržba</t>
  </si>
  <si>
    <t>Projekt</t>
  </si>
  <si>
    <t>06.2.0.821004</t>
  </si>
  <si>
    <t>Úprava verejného priestranstva</t>
  </si>
  <si>
    <t>Nádoby TDO, VKK</t>
  </si>
  <si>
    <t>46</t>
  </si>
  <si>
    <t>PHM</t>
  </si>
  <si>
    <t>Výdavky spolu:</t>
  </si>
  <si>
    <t>Nižná Hutka na roky 2018 - 2020</t>
  </si>
  <si>
    <t>Obec Nižná Hutka: ROZPOČET 2018, 2019,2020</t>
  </si>
  <si>
    <t>Predaj pozemku</t>
  </si>
  <si>
    <t>233001</t>
  </si>
  <si>
    <t>312011</t>
  </si>
  <si>
    <t>Od ostatných subjektov verejnej správy</t>
  </si>
  <si>
    <t xml:space="preserve">Poplatok za komunálne odpady </t>
  </si>
  <si>
    <t>Poistné do poisťovní</t>
  </si>
  <si>
    <t>Mzdy</t>
  </si>
  <si>
    <t>Telekomunikačné služby</t>
  </si>
  <si>
    <t>04.5.1</t>
  </si>
  <si>
    <t>Údržba strojov MR</t>
  </si>
  <si>
    <t>Vysielacie služby MR</t>
  </si>
  <si>
    <t>Rekreačné a športové služby TVJ</t>
  </si>
  <si>
    <t>Odstupné</t>
  </si>
  <si>
    <t>Obec Nižná Hutka na roky 2018 - 2020</t>
  </si>
  <si>
    <t>Rekapitulácia rozpočtu obce za rok 2018 podľa zdrojov:</t>
  </si>
  <si>
    <t>V Nižnej Hutke  20.11.2017</t>
  </si>
  <si>
    <t xml:space="preserve">Rozpočet bol schválený Obecným zastupiteľstvom Nižná Hutka dňa 11.12.2017  </t>
  </si>
  <si>
    <t xml:space="preserve">uznesením číslo 01/05/2017   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</si>
</sst>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-41B]d\.\ mmmm\ yyyy"/>
    <numFmt numFmtId="184" formatCode="#,##0.0"/>
    <numFmt numFmtId="185" formatCode="0.0"/>
  </numFmts>
  <fonts count="7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i/>
      <u val="single"/>
      <sz val="12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justify"/>
    </xf>
    <xf numFmtId="49" fontId="9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4" fillId="0" borderId="18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left"/>
    </xf>
    <xf numFmtId="1" fontId="4" fillId="0" borderId="21" xfId="0" applyNumberFormat="1" applyFont="1" applyBorder="1" applyAlignment="1">
      <alignment horizontal="left"/>
    </xf>
    <xf numFmtId="1" fontId="4" fillId="0" borderId="22" xfId="0" applyNumberFormat="1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 horizontal="justify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3" fillId="35" borderId="29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3" fillId="35" borderId="32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3" fontId="3" fillId="0" borderId="3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36" borderId="32" xfId="0" applyFont="1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0" borderId="33" xfId="0" applyBorder="1" applyAlignment="1">
      <alignment/>
    </xf>
    <xf numFmtId="0" fontId="3" fillId="36" borderId="34" xfId="0" applyFont="1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3" fontId="3" fillId="0" borderId="27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35" borderId="30" xfId="0" applyFill="1" applyBorder="1" applyAlignment="1">
      <alignment/>
    </xf>
    <xf numFmtId="0" fontId="0" fillId="35" borderId="26" xfId="0" applyFill="1" applyBorder="1" applyAlignment="1">
      <alignment/>
    </xf>
    <xf numFmtId="3" fontId="16" fillId="0" borderId="27" xfId="0" applyNumberFormat="1" applyFont="1" applyBorder="1" applyAlignment="1">
      <alignment/>
    </xf>
    <xf numFmtId="0" fontId="3" fillId="36" borderId="29" xfId="0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26" xfId="0" applyFill="1" applyBorder="1" applyAlignment="1">
      <alignment/>
    </xf>
    <xf numFmtId="3" fontId="16" fillId="0" borderId="10" xfId="0" applyNumberFormat="1" applyFont="1" applyBorder="1" applyAlignment="1">
      <alignment/>
    </xf>
    <xf numFmtId="0" fontId="3" fillId="37" borderId="29" xfId="0" applyFont="1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26" xfId="0" applyFill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1" fillId="38" borderId="29" xfId="0" applyFont="1" applyFill="1" applyBorder="1" applyAlignment="1">
      <alignment/>
    </xf>
    <xf numFmtId="0" fontId="13" fillId="38" borderId="30" xfId="0" applyFont="1" applyFill="1" applyBorder="1" applyAlignment="1">
      <alignment/>
    </xf>
    <xf numFmtId="0" fontId="13" fillId="38" borderId="26" xfId="0" applyFont="1" applyFill="1" applyBorder="1" applyAlignment="1">
      <alignment/>
    </xf>
    <xf numFmtId="0" fontId="13" fillId="0" borderId="3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4" fillId="0" borderId="39" xfId="0" applyNumberFormat="1" applyFont="1" applyBorder="1" applyAlignment="1">
      <alignment horizontal="left"/>
    </xf>
    <xf numFmtId="3" fontId="5" fillId="39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40" xfId="0" applyFont="1" applyBorder="1" applyAlignment="1">
      <alignment horizontal="justify"/>
    </xf>
    <xf numFmtId="3" fontId="19" fillId="0" borderId="1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4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3" fontId="5" fillId="41" borderId="1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2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1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36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10" fillId="0" borderId="33" xfId="0" applyFont="1" applyBorder="1" applyAlignment="1">
      <alignment/>
    </xf>
    <xf numFmtId="0" fontId="6" fillId="0" borderId="33" xfId="0" applyFont="1" applyBorder="1" applyAlignment="1">
      <alignment horizontal="justify"/>
    </xf>
    <xf numFmtId="0" fontId="5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9" fontId="9" fillId="42" borderId="42" xfId="0" applyNumberFormat="1" applyFont="1" applyFill="1" applyBorder="1" applyAlignment="1">
      <alignment horizontal="left"/>
    </xf>
    <xf numFmtId="0" fontId="20" fillId="42" borderId="43" xfId="0" applyFont="1" applyFill="1" applyBorder="1" applyAlignment="1">
      <alignment/>
    </xf>
    <xf numFmtId="0" fontId="5" fillId="42" borderId="28" xfId="0" applyFont="1" applyFill="1" applyBorder="1" applyAlignment="1">
      <alignment/>
    </xf>
    <xf numFmtId="49" fontId="7" fillId="42" borderId="42" xfId="0" applyNumberFormat="1" applyFont="1" applyFill="1" applyBorder="1" applyAlignment="1">
      <alignment horizontal="left"/>
    </xf>
    <xf numFmtId="0" fontId="4" fillId="42" borderId="43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41" borderId="42" xfId="0" applyFont="1" applyFill="1" applyBorder="1" applyAlignment="1">
      <alignment/>
    </xf>
    <xf numFmtId="0" fontId="5" fillId="41" borderId="43" xfId="0" applyFont="1" applyFill="1" applyBorder="1" applyAlignment="1">
      <alignment/>
    </xf>
    <xf numFmtId="49" fontId="7" fillId="41" borderId="42" xfId="0" applyNumberFormat="1" applyFont="1" applyFill="1" applyBorder="1" applyAlignment="1">
      <alignment/>
    </xf>
    <xf numFmtId="0" fontId="7" fillId="41" borderId="43" xfId="0" applyFont="1" applyFill="1" applyBorder="1" applyAlignment="1">
      <alignment/>
    </xf>
    <xf numFmtId="0" fontId="63" fillId="43" borderId="42" xfId="0" applyFont="1" applyFill="1" applyBorder="1" applyAlignment="1">
      <alignment/>
    </xf>
    <xf numFmtId="0" fontId="64" fillId="43" borderId="44" xfId="0" applyFont="1" applyFill="1" applyBorder="1" applyAlignment="1">
      <alignment horizontal="left"/>
    </xf>
    <xf numFmtId="0" fontId="64" fillId="43" borderId="44" xfId="0" applyFont="1" applyFill="1" applyBorder="1" applyAlignment="1">
      <alignment/>
    </xf>
    <xf numFmtId="0" fontId="64" fillId="43" borderId="43" xfId="0" applyFont="1" applyFill="1" applyBorder="1" applyAlignment="1">
      <alignment/>
    </xf>
    <xf numFmtId="0" fontId="14" fillId="0" borderId="42" xfId="0" applyFont="1" applyBorder="1" applyAlignment="1">
      <alignment/>
    </xf>
    <xf numFmtId="0" fontId="15" fillId="0" borderId="44" xfId="0" applyFont="1" applyBorder="1" applyAlignment="1">
      <alignment/>
    </xf>
    <xf numFmtId="0" fontId="14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23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14" xfId="0" applyFont="1" applyBorder="1" applyAlignment="1">
      <alignment/>
    </xf>
    <xf numFmtId="3" fontId="5" fillId="39" borderId="14" xfId="0" applyNumberFormat="1" applyFont="1" applyFill="1" applyBorder="1" applyAlignment="1">
      <alignment horizontal="right"/>
    </xf>
    <xf numFmtId="0" fontId="7" fillId="44" borderId="27" xfId="0" applyFont="1" applyFill="1" applyBorder="1" applyAlignment="1">
      <alignment horizontal="right"/>
    </xf>
    <xf numFmtId="3" fontId="5" fillId="41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42" borderId="28" xfId="0" applyFont="1" applyFill="1" applyBorder="1" applyAlignment="1">
      <alignment/>
    </xf>
    <xf numFmtId="0" fontId="4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 horizontal="left"/>
    </xf>
    <xf numFmtId="49" fontId="7" fillId="41" borderId="42" xfId="0" applyNumberFormat="1" applyFont="1" applyFill="1" applyBorder="1" applyAlignment="1">
      <alignment horizontal="left"/>
    </xf>
    <xf numFmtId="49" fontId="7" fillId="41" borderId="44" xfId="0" applyNumberFormat="1" applyFont="1" applyFill="1" applyBorder="1" applyAlignment="1">
      <alignment/>
    </xf>
    <xf numFmtId="0" fontId="5" fillId="41" borderId="44" xfId="0" applyFont="1" applyFill="1" applyBorder="1" applyAlignment="1">
      <alignment/>
    </xf>
    <xf numFmtId="0" fontId="4" fillId="0" borderId="48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4" fillId="41" borderId="44" xfId="0" applyFont="1" applyFill="1" applyBorder="1" applyAlignment="1">
      <alignment horizontal="left"/>
    </xf>
    <xf numFmtId="0" fontId="4" fillId="41" borderId="43" xfId="0" applyFont="1" applyFill="1" applyBorder="1" applyAlignment="1">
      <alignment/>
    </xf>
    <xf numFmtId="49" fontId="65" fillId="41" borderId="42" xfId="0" applyNumberFormat="1" applyFont="1" applyFill="1" applyBorder="1" applyAlignment="1">
      <alignment horizontal="left"/>
    </xf>
    <xf numFmtId="0" fontId="65" fillId="41" borderId="44" xfId="0" applyFont="1" applyFill="1" applyBorder="1" applyAlignment="1">
      <alignment/>
    </xf>
    <xf numFmtId="0" fontId="66" fillId="41" borderId="44" xfId="0" applyFont="1" applyFill="1" applyBorder="1" applyAlignment="1">
      <alignment horizontal="left"/>
    </xf>
    <xf numFmtId="0" fontId="66" fillId="41" borderId="43" xfId="0" applyFont="1" applyFill="1" applyBorder="1" applyAlignment="1">
      <alignment/>
    </xf>
    <xf numFmtId="0" fontId="5" fillId="0" borderId="26" xfId="0" applyFont="1" applyBorder="1" applyAlignment="1">
      <alignment horizontal="left"/>
    </xf>
    <xf numFmtId="16" fontId="0" fillId="0" borderId="10" xfId="0" applyNumberFormat="1" applyFill="1" applyBorder="1" applyAlignment="1">
      <alignment horizontal="center"/>
    </xf>
    <xf numFmtId="16" fontId="19" fillId="0" borderId="10" xfId="0" applyNumberFormat="1" applyFont="1" applyFill="1" applyBorder="1" applyAlignment="1">
      <alignment horizontal="center"/>
    </xf>
    <xf numFmtId="16" fontId="19" fillId="0" borderId="10" xfId="0" applyNumberFormat="1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16" fontId="19" fillId="0" borderId="27" xfId="0" applyNumberFormat="1" applyFon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3" fontId="21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67" fillId="0" borderId="10" xfId="0" applyNumberFormat="1" applyFont="1" applyBorder="1" applyAlignment="1">
      <alignment/>
    </xf>
    <xf numFmtId="0" fontId="18" fillId="41" borderId="42" xfId="0" applyFont="1" applyFill="1" applyBorder="1" applyAlignment="1">
      <alignment/>
    </xf>
    <xf numFmtId="0" fontId="18" fillId="41" borderId="44" xfId="0" applyFont="1" applyFill="1" applyBorder="1" applyAlignment="1">
      <alignment/>
    </xf>
    <xf numFmtId="0" fontId="18" fillId="41" borderId="43" xfId="0" applyFont="1" applyFill="1" applyBorder="1" applyAlignment="1">
      <alignment/>
    </xf>
    <xf numFmtId="0" fontId="18" fillId="42" borderId="42" xfId="0" applyFont="1" applyFill="1" applyBorder="1" applyAlignment="1">
      <alignment/>
    </xf>
    <xf numFmtId="0" fontId="18" fillId="42" borderId="44" xfId="0" applyFont="1" applyFill="1" applyBorder="1" applyAlignment="1">
      <alignment/>
    </xf>
    <xf numFmtId="0" fontId="18" fillId="42" borderId="43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49" xfId="0" applyNumberForma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3" fontId="5" fillId="41" borderId="13" xfId="0" applyNumberFormat="1" applyFont="1" applyFill="1" applyBorder="1" applyAlignment="1">
      <alignment/>
    </xf>
    <xf numFmtId="3" fontId="7" fillId="41" borderId="10" xfId="0" applyNumberFormat="1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39" borderId="10" xfId="0" applyNumberFormat="1" applyFont="1" applyFill="1" applyBorder="1" applyAlignment="1">
      <alignment/>
    </xf>
    <xf numFmtId="3" fontId="5" fillId="41" borderId="5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68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39" borderId="10" xfId="0" applyNumberFormat="1" applyFont="1" applyFill="1" applyBorder="1" applyAlignment="1">
      <alignment/>
    </xf>
    <xf numFmtId="3" fontId="4" fillId="41" borderId="52" xfId="0" applyNumberFormat="1" applyFont="1" applyFill="1" applyBorder="1" applyAlignment="1">
      <alignment/>
    </xf>
    <xf numFmtId="3" fontId="4" fillId="39" borderId="14" xfId="0" applyNumberFormat="1" applyFont="1" applyFill="1" applyBorder="1" applyAlignment="1">
      <alignment/>
    </xf>
    <xf numFmtId="3" fontId="8" fillId="41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8" fillId="44" borderId="27" xfId="0" applyFont="1" applyFill="1" applyBorder="1" applyAlignment="1">
      <alignment horizontal="right"/>
    </xf>
    <xf numFmtId="3" fontId="4" fillId="41" borderId="14" xfId="0" applyNumberFormat="1" applyFont="1" applyFill="1" applyBorder="1" applyAlignment="1">
      <alignment horizontal="right"/>
    </xf>
    <xf numFmtId="3" fontId="4" fillId="39" borderId="14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3" fontId="66" fillId="0" borderId="10" xfId="0" applyNumberFormat="1" applyFont="1" applyBorder="1" applyAlignment="1">
      <alignment/>
    </xf>
    <xf numFmtId="1" fontId="66" fillId="0" borderId="10" xfId="0" applyNumberFormat="1" applyFont="1" applyBorder="1" applyAlignment="1">
      <alignment horizontal="left"/>
    </xf>
    <xf numFmtId="49" fontId="66" fillId="0" borderId="10" xfId="0" applyNumberFormat="1" applyFont="1" applyBorder="1" applyAlignment="1">
      <alignment horizontal="left"/>
    </xf>
    <xf numFmtId="0" fontId="66" fillId="0" borderId="10" xfId="0" applyFont="1" applyBorder="1" applyAlignment="1">
      <alignment/>
    </xf>
    <xf numFmtId="3" fontId="66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69" fillId="0" borderId="10" xfId="0" applyFont="1" applyBorder="1" applyAlignment="1">
      <alignment/>
    </xf>
    <xf numFmtId="0" fontId="66" fillId="0" borderId="10" xfId="0" applyNumberFormat="1" applyFont="1" applyBorder="1" applyAlignment="1">
      <alignment horizontal="left"/>
    </xf>
    <xf numFmtId="3" fontId="66" fillId="0" borderId="10" xfId="0" applyNumberFormat="1" applyFont="1" applyBorder="1" applyAlignment="1">
      <alignment horizontal="right"/>
    </xf>
    <xf numFmtId="3" fontId="65" fillId="0" borderId="10" xfId="0" applyNumberFormat="1" applyFont="1" applyBorder="1" applyAlignment="1">
      <alignment horizontal="right"/>
    </xf>
    <xf numFmtId="0" fontId="66" fillId="0" borderId="10" xfId="0" applyFont="1" applyBorder="1" applyAlignment="1">
      <alignment horizontal="right"/>
    </xf>
    <xf numFmtId="0" fontId="65" fillId="0" borderId="10" xfId="0" applyFont="1" applyBorder="1" applyAlignment="1">
      <alignment horizontal="right"/>
    </xf>
    <xf numFmtId="17" fontId="21" fillId="0" borderId="10" xfId="0" applyNumberFormat="1" applyFont="1" applyBorder="1" applyAlignment="1">
      <alignment horizontal="left" vertical="top"/>
    </xf>
    <xf numFmtId="3" fontId="70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>
      <alignment/>
    </xf>
    <xf numFmtId="3" fontId="66" fillId="0" borderId="10" xfId="0" applyNumberFormat="1" applyFont="1" applyBorder="1" applyAlignment="1">
      <alignment horizontal="right"/>
    </xf>
    <xf numFmtId="0" fontId="66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9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NumberFormat="1" applyFont="1" applyBorder="1" applyAlignment="1">
      <alignment horizontal="left"/>
    </xf>
    <xf numFmtId="0" fontId="19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3" fontId="4" fillId="39" borderId="14" xfId="0" applyNumberFormat="1" applyFont="1" applyFill="1" applyBorder="1" applyAlignment="1">
      <alignment/>
    </xf>
    <xf numFmtId="3" fontId="65" fillId="0" borderId="10" xfId="0" applyNumberFormat="1" applyFont="1" applyBorder="1" applyAlignment="1">
      <alignment/>
    </xf>
    <xf numFmtId="3" fontId="65" fillId="39" borderId="14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3" fontId="4" fillId="41" borderId="14" xfId="0" applyNumberFormat="1" applyFont="1" applyFill="1" applyBorder="1" applyAlignment="1">
      <alignment horizontal="right"/>
    </xf>
    <xf numFmtId="3" fontId="5" fillId="41" borderId="14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3" fontId="4" fillId="41" borderId="13" xfId="0" applyNumberFormat="1" applyFont="1" applyFill="1" applyBorder="1" applyAlignment="1">
      <alignment/>
    </xf>
    <xf numFmtId="3" fontId="4" fillId="41" borderId="14" xfId="0" applyNumberFormat="1" applyFont="1" applyFill="1" applyBorder="1" applyAlignment="1">
      <alignment/>
    </xf>
    <xf numFmtId="3" fontId="5" fillId="41" borderId="14" xfId="0" applyNumberFormat="1" applyFont="1" applyFill="1" applyBorder="1" applyAlignment="1">
      <alignment/>
    </xf>
    <xf numFmtId="0" fontId="7" fillId="41" borderId="10" xfId="0" applyFont="1" applyFill="1" applyBorder="1" applyAlignment="1">
      <alignment/>
    </xf>
    <xf numFmtId="0" fontId="8" fillId="41" borderId="10" xfId="0" applyFont="1" applyFill="1" applyBorder="1" applyAlignment="1">
      <alignment/>
    </xf>
    <xf numFmtId="3" fontId="4" fillId="41" borderId="14" xfId="0" applyNumberFormat="1" applyFont="1" applyFill="1" applyBorder="1" applyAlignment="1">
      <alignment/>
    </xf>
    <xf numFmtId="3" fontId="4" fillId="45" borderId="14" xfId="0" applyNumberFormat="1" applyFont="1" applyFill="1" applyBorder="1" applyAlignment="1">
      <alignment/>
    </xf>
    <xf numFmtId="3" fontId="5" fillId="45" borderId="14" xfId="0" applyNumberFormat="1" applyFont="1" applyFill="1" applyBorder="1" applyAlignment="1">
      <alignment/>
    </xf>
    <xf numFmtId="3" fontId="66" fillId="45" borderId="14" xfId="0" applyNumberFormat="1" applyFont="1" applyFill="1" applyBorder="1" applyAlignment="1">
      <alignment/>
    </xf>
    <xf numFmtId="3" fontId="65" fillId="45" borderId="14" xfId="0" applyNumberFormat="1" applyFont="1" applyFill="1" applyBorder="1" applyAlignment="1">
      <alignment/>
    </xf>
    <xf numFmtId="3" fontId="19" fillId="41" borderId="27" xfId="0" applyNumberFormat="1" applyFont="1" applyFill="1" applyBorder="1" applyAlignment="1">
      <alignment/>
    </xf>
    <xf numFmtId="3" fontId="5" fillId="45" borderId="14" xfId="0" applyNumberFormat="1" applyFont="1" applyFill="1" applyBorder="1" applyAlignment="1">
      <alignment horizontal="right"/>
    </xf>
    <xf numFmtId="3" fontId="4" fillId="41" borderId="10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3" fontId="66" fillId="39" borderId="14" xfId="0" applyNumberFormat="1" applyFont="1" applyFill="1" applyBorder="1" applyAlignment="1">
      <alignment/>
    </xf>
    <xf numFmtId="3" fontId="4" fillId="45" borderId="14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4" fillId="46" borderId="0" xfId="0" applyNumberFormat="1" applyFont="1" applyFill="1" applyBorder="1" applyAlignment="1">
      <alignment/>
    </xf>
    <xf numFmtId="3" fontId="5" fillId="46" borderId="0" xfId="0" applyNumberFormat="1" applyFont="1" applyFill="1" applyBorder="1" applyAlignment="1">
      <alignment/>
    </xf>
    <xf numFmtId="3" fontId="4" fillId="46" borderId="0" xfId="0" applyNumberFormat="1" applyFont="1" applyFill="1" applyBorder="1" applyAlignment="1">
      <alignment/>
    </xf>
    <xf numFmtId="3" fontId="4" fillId="47" borderId="0" xfId="0" applyNumberFormat="1" applyFont="1" applyFill="1" applyBorder="1" applyAlignment="1">
      <alignment/>
    </xf>
    <xf numFmtId="3" fontId="5" fillId="47" borderId="0" xfId="0" applyNumberFormat="1" applyFont="1" applyFill="1" applyBorder="1" applyAlignment="1">
      <alignment/>
    </xf>
    <xf numFmtId="0" fontId="8" fillId="47" borderId="0" xfId="0" applyFont="1" applyFill="1" applyBorder="1" applyAlignment="1">
      <alignment horizontal="right"/>
    </xf>
    <xf numFmtId="0" fontId="7" fillId="47" borderId="0" xfId="0" applyFont="1" applyFill="1" applyBorder="1" applyAlignment="1">
      <alignment horizontal="right"/>
    </xf>
    <xf numFmtId="0" fontId="8" fillId="47" borderId="0" xfId="0" applyFont="1" applyFill="1" applyBorder="1" applyAlignment="1">
      <alignment/>
    </xf>
    <xf numFmtId="3" fontId="7" fillId="47" borderId="0" xfId="0" applyNumberFormat="1" applyFont="1" applyFill="1" applyBorder="1" applyAlignment="1">
      <alignment/>
    </xf>
    <xf numFmtId="3" fontId="8" fillId="47" borderId="0" xfId="0" applyNumberFormat="1" applyFont="1" applyFill="1" applyBorder="1" applyAlignment="1">
      <alignment/>
    </xf>
    <xf numFmtId="3" fontId="66" fillId="46" borderId="0" xfId="0" applyNumberFormat="1" applyFont="1" applyFill="1" applyBorder="1" applyAlignment="1">
      <alignment/>
    </xf>
    <xf numFmtId="3" fontId="65" fillId="46" borderId="0" xfId="0" applyNumberFormat="1" applyFont="1" applyFill="1" applyBorder="1" applyAlignment="1">
      <alignment/>
    </xf>
    <xf numFmtId="3" fontId="4" fillId="47" borderId="0" xfId="0" applyNumberFormat="1" applyFont="1" applyFill="1" applyBorder="1" applyAlignment="1">
      <alignment/>
    </xf>
    <xf numFmtId="3" fontId="19" fillId="47" borderId="0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5</xdr:row>
      <xdr:rowOff>142875</xdr:rowOff>
    </xdr:from>
    <xdr:to>
      <xdr:col>5</xdr:col>
      <xdr:colOff>323850</xdr:colOff>
      <xdr:row>9</xdr:row>
      <xdr:rowOff>123825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2395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3"/>
  <sheetViews>
    <sheetView zoomScalePageLayoutView="0" workbookViewId="0" topLeftCell="A121">
      <selection activeCell="C142" sqref="C142"/>
    </sheetView>
  </sheetViews>
  <sheetFormatPr defaultColWidth="9.140625" defaultRowHeight="12.75"/>
  <cols>
    <col min="1" max="1" width="8.28125" style="0" customWidth="1"/>
    <col min="2" max="2" width="6.28125" style="0" customWidth="1"/>
    <col min="3" max="3" width="9.00390625" style="0" customWidth="1"/>
    <col min="4" max="4" width="35.7109375" style="0" customWidth="1"/>
    <col min="5" max="5" width="8.7109375" style="0" customWidth="1"/>
    <col min="6" max="6" width="8.8515625" style="0" customWidth="1"/>
    <col min="7" max="8" width="8.7109375" style="0" customWidth="1"/>
  </cols>
  <sheetData>
    <row r="2" ht="13.5" thickBot="1"/>
    <row r="3" spans="1:4" ht="13.5" thickBot="1">
      <c r="A3" s="203"/>
      <c r="B3" s="3"/>
      <c r="C3" s="3"/>
      <c r="D3" s="204" t="s">
        <v>86</v>
      </c>
    </row>
    <row r="4" spans="1:11" ht="16.5" thickBot="1">
      <c r="A4" s="31"/>
      <c r="B4" s="5"/>
      <c r="C4" s="6"/>
      <c r="D4" s="4"/>
      <c r="E4" s="4"/>
      <c r="F4" s="4"/>
      <c r="G4" s="4"/>
      <c r="H4" s="4"/>
      <c r="I4" s="4"/>
      <c r="J4" s="4"/>
      <c r="K4" s="4"/>
    </row>
    <row r="5" spans="1:11" ht="15.75" thickBot="1">
      <c r="A5" s="208" t="s">
        <v>171</v>
      </c>
      <c r="B5" s="209" t="s">
        <v>87</v>
      </c>
      <c r="C5" s="213"/>
      <c r="D5" s="214"/>
      <c r="E5" s="211">
        <v>2015</v>
      </c>
      <c r="F5" s="35">
        <v>2016</v>
      </c>
      <c r="G5" s="33">
        <v>2017</v>
      </c>
      <c r="H5" s="33">
        <v>2017</v>
      </c>
      <c r="I5" s="32">
        <v>2018</v>
      </c>
      <c r="J5" s="33">
        <v>2019</v>
      </c>
      <c r="K5" s="33">
        <v>2020</v>
      </c>
    </row>
    <row r="6" spans="1:11" ht="15">
      <c r="A6" s="205"/>
      <c r="B6" s="206" t="s">
        <v>5</v>
      </c>
      <c r="C6" s="207" t="s">
        <v>2</v>
      </c>
      <c r="D6" s="212" t="s">
        <v>6</v>
      </c>
      <c r="E6" s="167" t="s">
        <v>7</v>
      </c>
      <c r="F6" s="167" t="s">
        <v>7</v>
      </c>
      <c r="G6" s="168" t="s">
        <v>8</v>
      </c>
      <c r="H6" s="55" t="s">
        <v>161</v>
      </c>
      <c r="I6" s="169" t="s">
        <v>9</v>
      </c>
      <c r="J6" s="170" t="s">
        <v>9</v>
      </c>
      <c r="K6" s="170" t="s">
        <v>9</v>
      </c>
    </row>
    <row r="7" spans="1:11" ht="15">
      <c r="A7" s="223"/>
      <c r="B7" s="123">
        <v>41</v>
      </c>
      <c r="C7" s="159">
        <v>611</v>
      </c>
      <c r="D7" s="39" t="s">
        <v>41</v>
      </c>
      <c r="E7" s="173">
        <v>30100</v>
      </c>
      <c r="F7" s="173">
        <v>30676</v>
      </c>
      <c r="G7" s="173">
        <v>32500</v>
      </c>
      <c r="H7" s="173">
        <v>32500</v>
      </c>
      <c r="I7" s="138">
        <v>33900</v>
      </c>
      <c r="J7" s="173">
        <v>33900</v>
      </c>
      <c r="K7" s="173">
        <v>33900</v>
      </c>
    </row>
    <row r="8" spans="1:11" ht="15">
      <c r="A8" s="223"/>
      <c r="B8" s="123">
        <v>41</v>
      </c>
      <c r="C8" s="159">
        <v>612001</v>
      </c>
      <c r="D8" s="39" t="s">
        <v>1</v>
      </c>
      <c r="E8" s="173">
        <v>2960</v>
      </c>
      <c r="F8" s="173">
        <v>2937</v>
      </c>
      <c r="G8" s="173">
        <v>3220</v>
      </c>
      <c r="H8" s="173">
        <v>3220</v>
      </c>
      <c r="I8" s="138">
        <v>3220</v>
      </c>
      <c r="J8" s="173">
        <v>3220</v>
      </c>
      <c r="K8" s="173">
        <v>3220</v>
      </c>
    </row>
    <row r="9" spans="1:11" ht="15">
      <c r="A9" s="223"/>
      <c r="B9" s="123">
        <v>41</v>
      </c>
      <c r="C9" s="159">
        <v>614</v>
      </c>
      <c r="D9" s="39" t="s">
        <v>42</v>
      </c>
      <c r="E9" s="278">
        <v>650</v>
      </c>
      <c r="F9" s="278">
        <v>770</v>
      </c>
      <c r="G9" s="278">
        <v>650</v>
      </c>
      <c r="H9" s="278">
        <v>720</v>
      </c>
      <c r="I9" s="141">
        <v>700</v>
      </c>
      <c r="J9" s="278">
        <v>700</v>
      </c>
      <c r="K9" s="278">
        <v>700</v>
      </c>
    </row>
    <row r="10" spans="1:11" ht="15">
      <c r="A10" s="223"/>
      <c r="B10" s="123">
        <v>41</v>
      </c>
      <c r="C10" s="159">
        <v>621</v>
      </c>
      <c r="D10" s="39" t="s">
        <v>167</v>
      </c>
      <c r="E10" s="278">
        <v>3540</v>
      </c>
      <c r="F10" s="278">
        <v>3700</v>
      </c>
      <c r="G10" s="278">
        <v>3600</v>
      </c>
      <c r="H10" s="278">
        <v>3800</v>
      </c>
      <c r="I10" s="141">
        <v>4051</v>
      </c>
      <c r="J10" s="278">
        <v>3900</v>
      </c>
      <c r="K10" s="278">
        <v>3900</v>
      </c>
    </row>
    <row r="11" spans="1:11" ht="15">
      <c r="A11" s="223"/>
      <c r="B11" s="281">
        <v>41</v>
      </c>
      <c r="C11" s="287">
        <v>623</v>
      </c>
      <c r="D11" s="286" t="s">
        <v>168</v>
      </c>
      <c r="E11" s="288">
        <v>100</v>
      </c>
      <c r="F11" s="296">
        <v>23</v>
      </c>
      <c r="G11" s="296">
        <v>100</v>
      </c>
      <c r="H11" s="296">
        <v>100</v>
      </c>
      <c r="I11" s="289">
        <v>100</v>
      </c>
      <c r="J11" s="296">
        <v>100</v>
      </c>
      <c r="K11" s="296">
        <v>100</v>
      </c>
    </row>
    <row r="12" spans="1:11" ht="15">
      <c r="A12" s="222"/>
      <c r="B12" s="123">
        <v>41</v>
      </c>
      <c r="C12" s="159">
        <v>625001</v>
      </c>
      <c r="D12" s="39" t="s">
        <v>43</v>
      </c>
      <c r="E12" s="255">
        <v>470</v>
      </c>
      <c r="F12" s="255">
        <v>481</v>
      </c>
      <c r="G12" s="255">
        <v>500</v>
      </c>
      <c r="H12" s="255">
        <v>500</v>
      </c>
      <c r="I12" s="140">
        <v>500</v>
      </c>
      <c r="J12" s="255">
        <v>500</v>
      </c>
      <c r="K12" s="255">
        <v>500</v>
      </c>
    </row>
    <row r="13" spans="1:11" ht="15">
      <c r="A13" s="222"/>
      <c r="B13" s="123">
        <v>41</v>
      </c>
      <c r="C13" s="159">
        <v>625002</v>
      </c>
      <c r="D13" s="39" t="s">
        <v>88</v>
      </c>
      <c r="E13" s="278">
        <v>5200</v>
      </c>
      <c r="F13" s="278">
        <v>5454</v>
      </c>
      <c r="G13" s="278">
        <v>5700</v>
      </c>
      <c r="H13" s="278">
        <v>5700</v>
      </c>
      <c r="I13" s="141">
        <v>5700</v>
      </c>
      <c r="J13" s="278">
        <v>5700</v>
      </c>
      <c r="K13" s="278">
        <v>5700</v>
      </c>
    </row>
    <row r="14" spans="1:11" ht="15">
      <c r="A14" s="220"/>
      <c r="B14" s="123">
        <v>41</v>
      </c>
      <c r="C14" s="159">
        <v>625003</v>
      </c>
      <c r="D14" s="39" t="s">
        <v>44</v>
      </c>
      <c r="E14" s="255">
        <v>360</v>
      </c>
      <c r="F14" s="255">
        <v>313</v>
      </c>
      <c r="G14" s="255">
        <v>400</v>
      </c>
      <c r="H14" s="255">
        <v>400</v>
      </c>
      <c r="I14" s="140">
        <v>400</v>
      </c>
      <c r="J14" s="255">
        <v>400</v>
      </c>
      <c r="K14" s="255">
        <v>400</v>
      </c>
    </row>
    <row r="15" spans="1:11" ht="15">
      <c r="A15" s="220"/>
      <c r="B15" s="123">
        <v>41</v>
      </c>
      <c r="C15" s="159">
        <v>625004</v>
      </c>
      <c r="D15" s="39" t="s">
        <v>45</v>
      </c>
      <c r="E15" s="278">
        <v>430</v>
      </c>
      <c r="F15" s="278">
        <v>524</v>
      </c>
      <c r="G15" s="278">
        <v>600</v>
      </c>
      <c r="H15" s="278">
        <v>600</v>
      </c>
      <c r="I15" s="141">
        <v>600</v>
      </c>
      <c r="J15" s="278">
        <v>600</v>
      </c>
      <c r="K15" s="278">
        <v>600</v>
      </c>
    </row>
    <row r="16" spans="1:11" ht="15">
      <c r="A16" s="220"/>
      <c r="B16" s="123">
        <v>41</v>
      </c>
      <c r="C16" s="159">
        <v>625005</v>
      </c>
      <c r="D16" s="39" t="s">
        <v>46</v>
      </c>
      <c r="E16" s="255">
        <v>151</v>
      </c>
      <c r="F16" s="255">
        <v>131</v>
      </c>
      <c r="G16" s="255">
        <v>200</v>
      </c>
      <c r="H16" s="255">
        <v>200</v>
      </c>
      <c r="I16" s="140">
        <v>200</v>
      </c>
      <c r="J16" s="255">
        <v>200</v>
      </c>
      <c r="K16" s="255">
        <v>200</v>
      </c>
    </row>
    <row r="17" spans="1:11" ht="15">
      <c r="A17" s="220"/>
      <c r="B17" s="123">
        <v>41</v>
      </c>
      <c r="C17" s="159">
        <v>625007</v>
      </c>
      <c r="D17" s="39" t="s">
        <v>47</v>
      </c>
      <c r="E17" s="278">
        <v>1610</v>
      </c>
      <c r="F17" s="278">
        <v>1850</v>
      </c>
      <c r="G17" s="278">
        <v>1700</v>
      </c>
      <c r="H17" s="278">
        <v>1900</v>
      </c>
      <c r="I17" s="141">
        <v>2000</v>
      </c>
      <c r="J17" s="278">
        <v>2000</v>
      </c>
      <c r="K17" s="278">
        <v>2000</v>
      </c>
    </row>
    <row r="18" spans="1:11" ht="15">
      <c r="A18" s="220"/>
      <c r="B18" s="123">
        <v>41</v>
      </c>
      <c r="C18" s="159">
        <v>627</v>
      </c>
      <c r="D18" s="39" t="s">
        <v>137</v>
      </c>
      <c r="E18" s="255">
        <v>80</v>
      </c>
      <c r="F18" s="255">
        <v>670</v>
      </c>
      <c r="G18" s="255">
        <v>450</v>
      </c>
      <c r="H18" s="255">
        <v>800</v>
      </c>
      <c r="I18" s="140">
        <v>890</v>
      </c>
      <c r="J18" s="255">
        <v>900</v>
      </c>
      <c r="K18" s="255">
        <v>900</v>
      </c>
    </row>
    <row r="19" spans="1:11" ht="15">
      <c r="A19" s="220"/>
      <c r="B19" s="123">
        <v>41</v>
      </c>
      <c r="C19" s="159">
        <v>631001</v>
      </c>
      <c r="D19" s="39" t="s">
        <v>48</v>
      </c>
      <c r="E19" s="255">
        <v>800</v>
      </c>
      <c r="F19" s="255">
        <v>831</v>
      </c>
      <c r="G19" s="255">
        <v>800</v>
      </c>
      <c r="H19" s="255">
        <v>880</v>
      </c>
      <c r="I19" s="140">
        <v>900</v>
      </c>
      <c r="J19" s="255">
        <v>900</v>
      </c>
      <c r="K19" s="255">
        <v>900</v>
      </c>
    </row>
    <row r="20" spans="1:11" ht="15">
      <c r="A20" s="220"/>
      <c r="B20" s="123">
        <v>41</v>
      </c>
      <c r="C20" s="159">
        <v>632002</v>
      </c>
      <c r="D20" s="39" t="s">
        <v>188</v>
      </c>
      <c r="E20" s="255">
        <v>200</v>
      </c>
      <c r="F20" s="255">
        <v>70</v>
      </c>
      <c r="G20" s="255">
        <v>200</v>
      </c>
      <c r="H20" s="255">
        <v>200</v>
      </c>
      <c r="I20" s="140">
        <v>200</v>
      </c>
      <c r="J20" s="255">
        <v>200</v>
      </c>
      <c r="K20" s="255">
        <v>200</v>
      </c>
    </row>
    <row r="21" spans="1:11" ht="15">
      <c r="A21" s="220"/>
      <c r="B21" s="123">
        <v>41</v>
      </c>
      <c r="C21" s="159">
        <v>632001</v>
      </c>
      <c r="D21" s="39" t="s">
        <v>3</v>
      </c>
      <c r="E21" s="255">
        <v>2000</v>
      </c>
      <c r="F21" s="255">
        <v>1700</v>
      </c>
      <c r="G21" s="255">
        <v>4000</v>
      </c>
      <c r="H21" s="255">
        <v>4000</v>
      </c>
      <c r="I21" s="140">
        <v>4000</v>
      </c>
      <c r="J21" s="255">
        <v>4000</v>
      </c>
      <c r="K21" s="255">
        <v>4000</v>
      </c>
    </row>
    <row r="22" spans="1:11" ht="15">
      <c r="A22" s="220"/>
      <c r="B22" s="123">
        <v>41</v>
      </c>
      <c r="C22" s="159">
        <v>632003</v>
      </c>
      <c r="D22" s="39" t="s">
        <v>49</v>
      </c>
      <c r="E22" s="255">
        <v>1700</v>
      </c>
      <c r="F22" s="255">
        <v>1995</v>
      </c>
      <c r="G22" s="255">
        <v>1700</v>
      </c>
      <c r="H22" s="255">
        <v>2000</v>
      </c>
      <c r="I22" s="140">
        <v>2100</v>
      </c>
      <c r="J22" s="255">
        <v>2100</v>
      </c>
      <c r="K22" s="255">
        <v>2100</v>
      </c>
    </row>
    <row r="23" spans="1:11" ht="15">
      <c r="A23" s="220"/>
      <c r="B23" s="123">
        <v>41</v>
      </c>
      <c r="C23" s="159">
        <v>633001</v>
      </c>
      <c r="D23" s="39" t="s">
        <v>115</v>
      </c>
      <c r="E23" s="255">
        <v>1000</v>
      </c>
      <c r="F23" s="255">
        <v>567</v>
      </c>
      <c r="G23" s="255">
        <v>1000</v>
      </c>
      <c r="H23" s="255">
        <v>1000</v>
      </c>
      <c r="I23" s="140">
        <v>1000</v>
      </c>
      <c r="J23" s="255">
        <v>1000</v>
      </c>
      <c r="K23" s="255">
        <v>1000</v>
      </c>
    </row>
    <row r="24" spans="1:11" ht="15">
      <c r="A24" s="220"/>
      <c r="B24" s="123">
        <v>41</v>
      </c>
      <c r="C24" s="159">
        <v>633002</v>
      </c>
      <c r="D24" s="39" t="s">
        <v>0</v>
      </c>
      <c r="E24" s="255">
        <v>0</v>
      </c>
      <c r="F24" s="255">
        <v>433</v>
      </c>
      <c r="G24" s="255">
        <v>100</v>
      </c>
      <c r="H24" s="255">
        <v>100</v>
      </c>
      <c r="I24" s="140">
        <v>100</v>
      </c>
      <c r="J24" s="255">
        <v>100</v>
      </c>
      <c r="K24" s="255">
        <v>100</v>
      </c>
    </row>
    <row r="25" spans="1:11" ht="15">
      <c r="A25" s="220"/>
      <c r="B25" s="123">
        <v>41</v>
      </c>
      <c r="C25" s="159">
        <v>633006</v>
      </c>
      <c r="D25" s="39" t="s">
        <v>50</v>
      </c>
      <c r="E25" s="255">
        <v>1000</v>
      </c>
      <c r="F25" s="255">
        <v>1328</v>
      </c>
      <c r="G25" s="255">
        <v>1220</v>
      </c>
      <c r="H25" s="255">
        <v>1220</v>
      </c>
      <c r="I25" s="140">
        <v>1220</v>
      </c>
      <c r="J25" s="255">
        <v>1220</v>
      </c>
      <c r="K25" s="255">
        <v>1220</v>
      </c>
    </row>
    <row r="26" spans="1:11" ht="15">
      <c r="A26" s="220"/>
      <c r="B26" s="123">
        <v>111</v>
      </c>
      <c r="C26" s="159">
        <v>633006</v>
      </c>
      <c r="D26" s="39" t="s">
        <v>50</v>
      </c>
      <c r="E26" s="255">
        <v>223</v>
      </c>
      <c r="F26" s="255">
        <v>136</v>
      </c>
      <c r="G26" s="255">
        <v>136</v>
      </c>
      <c r="H26" s="255">
        <v>136</v>
      </c>
      <c r="I26" s="140">
        <v>136</v>
      </c>
      <c r="J26" s="255">
        <v>136</v>
      </c>
      <c r="K26" s="255">
        <v>136</v>
      </c>
    </row>
    <row r="27" spans="1:11" ht="15">
      <c r="A27" s="220"/>
      <c r="B27" s="123">
        <v>111</v>
      </c>
      <c r="C27" s="159">
        <v>633006</v>
      </c>
      <c r="D27" s="39" t="s">
        <v>169</v>
      </c>
      <c r="E27" s="255">
        <v>184</v>
      </c>
      <c r="F27" s="255">
        <v>194</v>
      </c>
      <c r="G27" s="255">
        <v>194</v>
      </c>
      <c r="H27" s="255">
        <v>194</v>
      </c>
      <c r="I27" s="140">
        <v>194</v>
      </c>
      <c r="J27" s="255">
        <v>194</v>
      </c>
      <c r="K27" s="255">
        <v>194</v>
      </c>
    </row>
    <row r="28" spans="1:11" ht="15">
      <c r="A28" s="220"/>
      <c r="B28" s="123">
        <v>41</v>
      </c>
      <c r="C28" s="159">
        <v>633009</v>
      </c>
      <c r="D28" s="39" t="s">
        <v>51</v>
      </c>
      <c r="E28" s="255">
        <v>500</v>
      </c>
      <c r="F28" s="255">
        <v>319</v>
      </c>
      <c r="G28" s="255">
        <v>500</v>
      </c>
      <c r="H28" s="255">
        <v>500</v>
      </c>
      <c r="I28" s="140">
        <v>500</v>
      </c>
      <c r="J28" s="255">
        <v>500</v>
      </c>
      <c r="K28" s="255">
        <v>500</v>
      </c>
    </row>
    <row r="29" spans="1:11" ht="15">
      <c r="A29" s="220"/>
      <c r="B29" s="123">
        <v>41</v>
      </c>
      <c r="C29" s="159">
        <v>633010</v>
      </c>
      <c r="D29" s="39" t="s">
        <v>52</v>
      </c>
      <c r="E29" s="255">
        <v>50</v>
      </c>
      <c r="F29" s="255">
        <v>60</v>
      </c>
      <c r="G29" s="255">
        <v>50</v>
      </c>
      <c r="H29" s="255">
        <v>50</v>
      </c>
      <c r="I29" s="140">
        <v>50</v>
      </c>
      <c r="J29" s="255">
        <v>50</v>
      </c>
      <c r="K29" s="255">
        <v>50</v>
      </c>
    </row>
    <row r="30" spans="1:11" ht="15">
      <c r="A30" s="220"/>
      <c r="B30" s="123">
        <v>41</v>
      </c>
      <c r="C30" s="159">
        <v>633011</v>
      </c>
      <c r="D30" s="39" t="s">
        <v>116</v>
      </c>
      <c r="E30" s="255">
        <v>500</v>
      </c>
      <c r="F30" s="255">
        <v>200</v>
      </c>
      <c r="G30" s="255">
        <v>500</v>
      </c>
      <c r="H30" s="255">
        <v>500</v>
      </c>
      <c r="I30" s="140">
        <v>500</v>
      </c>
      <c r="J30" s="255">
        <v>500</v>
      </c>
      <c r="K30" s="255">
        <v>500</v>
      </c>
    </row>
    <row r="31" spans="1:11" ht="15">
      <c r="A31" s="220"/>
      <c r="B31" s="123">
        <v>41</v>
      </c>
      <c r="C31" s="159">
        <v>633015</v>
      </c>
      <c r="D31" s="39" t="s">
        <v>117</v>
      </c>
      <c r="E31" s="255">
        <v>100</v>
      </c>
      <c r="F31" s="255">
        <v>137</v>
      </c>
      <c r="G31" s="255">
        <v>200</v>
      </c>
      <c r="H31" s="255">
        <v>200</v>
      </c>
      <c r="I31" s="140">
        <v>200</v>
      </c>
      <c r="J31" s="255">
        <v>200</v>
      </c>
      <c r="K31" s="255">
        <v>200</v>
      </c>
    </row>
    <row r="32" spans="1:11" ht="15">
      <c r="A32" s="220"/>
      <c r="B32" s="123">
        <v>41</v>
      </c>
      <c r="C32" s="159">
        <v>633016</v>
      </c>
      <c r="D32" s="39" t="s">
        <v>89</v>
      </c>
      <c r="E32" s="255">
        <v>200</v>
      </c>
      <c r="F32" s="255">
        <v>35</v>
      </c>
      <c r="G32" s="255">
        <v>300</v>
      </c>
      <c r="H32" s="255">
        <v>300</v>
      </c>
      <c r="I32" s="140">
        <v>300</v>
      </c>
      <c r="J32" s="255">
        <v>300</v>
      </c>
      <c r="K32" s="255">
        <v>300</v>
      </c>
    </row>
    <row r="33" spans="1:11" ht="15">
      <c r="A33" s="220"/>
      <c r="B33" s="123">
        <v>41</v>
      </c>
      <c r="C33" s="159">
        <v>635001</v>
      </c>
      <c r="D33" s="39" t="s">
        <v>118</v>
      </c>
      <c r="E33" s="255">
        <v>100</v>
      </c>
      <c r="F33" s="255">
        <v>42</v>
      </c>
      <c r="G33" s="255">
        <v>100</v>
      </c>
      <c r="H33" s="255">
        <v>100</v>
      </c>
      <c r="I33" s="140">
        <v>100</v>
      </c>
      <c r="J33" s="255">
        <v>100</v>
      </c>
      <c r="K33" s="255">
        <v>100</v>
      </c>
    </row>
    <row r="34" spans="1:11" ht="15">
      <c r="A34" s="220"/>
      <c r="B34" s="123">
        <v>41</v>
      </c>
      <c r="C34" s="159">
        <v>635002</v>
      </c>
      <c r="D34" s="39" t="s">
        <v>53</v>
      </c>
      <c r="E34" s="255">
        <v>1000</v>
      </c>
      <c r="F34" s="255">
        <v>1023</v>
      </c>
      <c r="G34" s="255">
        <v>1000</v>
      </c>
      <c r="H34" s="255">
        <v>1000</v>
      </c>
      <c r="I34" s="140">
        <v>1000</v>
      </c>
      <c r="J34" s="255">
        <v>1000</v>
      </c>
      <c r="K34" s="255">
        <v>1000</v>
      </c>
    </row>
    <row r="35" spans="1:11" ht="15">
      <c r="A35" s="220"/>
      <c r="B35" s="123">
        <v>41</v>
      </c>
      <c r="C35" s="159">
        <v>635004</v>
      </c>
      <c r="D35" s="39" t="s">
        <v>54</v>
      </c>
      <c r="E35" s="255">
        <v>100</v>
      </c>
      <c r="F35" s="255">
        <v>86</v>
      </c>
      <c r="G35" s="255">
        <v>100</v>
      </c>
      <c r="H35" s="255">
        <v>100</v>
      </c>
      <c r="I35" s="140">
        <v>100</v>
      </c>
      <c r="J35" s="255">
        <v>100</v>
      </c>
      <c r="K35" s="255">
        <v>100</v>
      </c>
    </row>
    <row r="36" spans="1:11" ht="15">
      <c r="A36" s="220"/>
      <c r="B36" s="123">
        <v>41</v>
      </c>
      <c r="C36" s="159">
        <v>635006</v>
      </c>
      <c r="D36" s="39" t="s">
        <v>55</v>
      </c>
      <c r="E36" s="255">
        <v>1000</v>
      </c>
      <c r="F36" s="255">
        <v>371</v>
      </c>
      <c r="G36" s="255">
        <v>1000</v>
      </c>
      <c r="H36" s="255">
        <v>1000</v>
      </c>
      <c r="I36" s="140">
        <v>1000</v>
      </c>
      <c r="J36" s="255">
        <v>1000</v>
      </c>
      <c r="K36" s="255">
        <v>1000</v>
      </c>
    </row>
    <row r="37" spans="1:11" ht="15">
      <c r="A37" s="220"/>
      <c r="B37" s="123">
        <v>41</v>
      </c>
      <c r="C37" s="159">
        <v>637001</v>
      </c>
      <c r="D37" s="39" t="s">
        <v>56</v>
      </c>
      <c r="E37" s="255">
        <v>800</v>
      </c>
      <c r="F37" s="255">
        <v>700</v>
      </c>
      <c r="G37" s="255">
        <v>800</v>
      </c>
      <c r="H37" s="255">
        <v>800</v>
      </c>
      <c r="I37" s="140">
        <v>800</v>
      </c>
      <c r="J37" s="255">
        <v>800</v>
      </c>
      <c r="K37" s="255">
        <v>800</v>
      </c>
    </row>
    <row r="38" spans="1:11" ht="15">
      <c r="A38" s="220"/>
      <c r="B38" s="281">
        <v>41</v>
      </c>
      <c r="C38" s="287">
        <v>637004</v>
      </c>
      <c r="D38" s="286" t="s">
        <v>57</v>
      </c>
      <c r="E38" s="290">
        <v>2300</v>
      </c>
      <c r="F38" s="297">
        <v>1200</v>
      </c>
      <c r="G38" s="297">
        <v>2300</v>
      </c>
      <c r="H38" s="297">
        <v>2300</v>
      </c>
      <c r="I38" s="291">
        <v>2300</v>
      </c>
      <c r="J38" s="297">
        <v>2300</v>
      </c>
      <c r="K38" s="297">
        <v>2300</v>
      </c>
    </row>
    <row r="39" spans="1:11" ht="15">
      <c r="A39" s="220"/>
      <c r="B39" s="281">
        <v>41</v>
      </c>
      <c r="C39" s="287">
        <v>637005</v>
      </c>
      <c r="D39" s="286" t="s">
        <v>101</v>
      </c>
      <c r="E39" s="290">
        <v>0</v>
      </c>
      <c r="F39" s="297">
        <v>2620</v>
      </c>
      <c r="G39" s="297">
        <v>5000</v>
      </c>
      <c r="H39" s="297">
        <v>5000</v>
      </c>
      <c r="I39" s="291">
        <v>5000</v>
      </c>
      <c r="J39" s="297">
        <v>5000</v>
      </c>
      <c r="K39" s="297">
        <v>5000</v>
      </c>
    </row>
    <row r="40" spans="1:11" ht="15">
      <c r="A40" s="220"/>
      <c r="B40" s="123">
        <v>41</v>
      </c>
      <c r="C40" s="159">
        <v>637011</v>
      </c>
      <c r="D40" s="39" t="s">
        <v>166</v>
      </c>
      <c r="E40" s="255">
        <v>5000</v>
      </c>
      <c r="F40" s="255">
        <v>0</v>
      </c>
      <c r="G40" s="255">
        <v>0</v>
      </c>
      <c r="H40" s="255">
        <v>0</v>
      </c>
      <c r="I40" s="140">
        <v>3000</v>
      </c>
      <c r="J40" s="255">
        <v>0</v>
      </c>
      <c r="K40" s="255">
        <v>0</v>
      </c>
    </row>
    <row r="41" spans="1:11" ht="15">
      <c r="A41" s="220"/>
      <c r="B41" s="123">
        <v>41</v>
      </c>
      <c r="C41" s="159">
        <v>637014</v>
      </c>
      <c r="D41" s="39" t="s">
        <v>4</v>
      </c>
      <c r="E41" s="255">
        <v>1350</v>
      </c>
      <c r="F41" s="255">
        <v>1590</v>
      </c>
      <c r="G41" s="255">
        <v>2000</v>
      </c>
      <c r="H41" s="255">
        <v>2000</v>
      </c>
      <c r="I41" s="140">
        <v>2000</v>
      </c>
      <c r="J41" s="255">
        <v>2000</v>
      </c>
      <c r="K41" s="255">
        <v>2000</v>
      </c>
    </row>
    <row r="42" spans="1:11" ht="15">
      <c r="A42" s="220"/>
      <c r="B42" s="123">
        <v>41</v>
      </c>
      <c r="C42" s="159">
        <v>637015</v>
      </c>
      <c r="D42" s="39" t="s">
        <v>59</v>
      </c>
      <c r="E42" s="255">
        <v>203</v>
      </c>
      <c r="F42" s="255">
        <v>223</v>
      </c>
      <c r="G42" s="255">
        <v>223</v>
      </c>
      <c r="H42" s="255">
        <v>223</v>
      </c>
      <c r="I42" s="140">
        <v>223</v>
      </c>
      <c r="J42" s="255">
        <v>223</v>
      </c>
      <c r="K42" s="255">
        <v>223</v>
      </c>
    </row>
    <row r="43" spans="1:11" ht="15">
      <c r="A43" s="220"/>
      <c r="B43" s="123">
        <v>41</v>
      </c>
      <c r="C43" s="159">
        <v>637016</v>
      </c>
      <c r="D43" s="39" t="s">
        <v>60</v>
      </c>
      <c r="E43" s="255">
        <v>140</v>
      </c>
      <c r="F43" s="255">
        <v>480</v>
      </c>
      <c r="G43" s="255">
        <v>420</v>
      </c>
      <c r="H43" s="255">
        <v>420</v>
      </c>
      <c r="I43" s="140">
        <v>420</v>
      </c>
      <c r="J43" s="255">
        <v>420</v>
      </c>
      <c r="K43" s="255">
        <v>420</v>
      </c>
    </row>
    <row r="44" spans="1:11" ht="15">
      <c r="A44" s="221"/>
      <c r="B44" s="123">
        <v>41</v>
      </c>
      <c r="C44" s="159">
        <v>637026</v>
      </c>
      <c r="D44" s="39" t="s">
        <v>141</v>
      </c>
      <c r="E44" s="255">
        <v>1500</v>
      </c>
      <c r="F44" s="255">
        <v>1625</v>
      </c>
      <c r="G44" s="255">
        <v>2000</v>
      </c>
      <c r="H44" s="255">
        <v>2000</v>
      </c>
      <c r="I44" s="140">
        <v>2000</v>
      </c>
      <c r="J44" s="255">
        <v>2000</v>
      </c>
      <c r="K44" s="255">
        <v>2000</v>
      </c>
    </row>
    <row r="45" spans="1:11" ht="15">
      <c r="A45" s="221"/>
      <c r="B45" s="123">
        <v>41</v>
      </c>
      <c r="C45" s="159">
        <v>637027</v>
      </c>
      <c r="D45" s="39" t="s">
        <v>61</v>
      </c>
      <c r="E45" s="278">
        <v>1680</v>
      </c>
      <c r="F45" s="278">
        <v>1625</v>
      </c>
      <c r="G45" s="278">
        <v>2000</v>
      </c>
      <c r="H45" s="278">
        <v>2000</v>
      </c>
      <c r="I45" s="141">
        <v>2000</v>
      </c>
      <c r="J45" s="278">
        <v>2000</v>
      </c>
      <c r="K45" s="278">
        <v>2000</v>
      </c>
    </row>
    <row r="46" spans="1:11" ht="15">
      <c r="A46" s="221"/>
      <c r="B46" s="123">
        <v>41</v>
      </c>
      <c r="C46" s="159">
        <v>641006</v>
      </c>
      <c r="D46" s="39" t="s">
        <v>142</v>
      </c>
      <c r="E46" s="255">
        <v>800</v>
      </c>
      <c r="F46" s="255">
        <v>972</v>
      </c>
      <c r="G46" s="255">
        <v>800</v>
      </c>
      <c r="H46" s="255">
        <v>800</v>
      </c>
      <c r="I46" s="140">
        <v>800</v>
      </c>
      <c r="J46" s="255">
        <v>800</v>
      </c>
      <c r="K46" s="255">
        <v>800</v>
      </c>
    </row>
    <row r="47" spans="1:11" ht="15">
      <c r="A47" s="221"/>
      <c r="B47" s="123">
        <v>41</v>
      </c>
      <c r="C47" s="159">
        <v>642012</v>
      </c>
      <c r="D47" s="39" t="s">
        <v>211</v>
      </c>
      <c r="E47" s="255">
        <v>0</v>
      </c>
      <c r="F47" s="255">
        <v>0</v>
      </c>
      <c r="G47" s="255">
        <v>0</v>
      </c>
      <c r="H47" s="255">
        <v>0</v>
      </c>
      <c r="I47" s="140">
        <v>5640</v>
      </c>
      <c r="J47" s="255">
        <v>0</v>
      </c>
      <c r="K47" s="255">
        <v>0</v>
      </c>
    </row>
    <row r="48" spans="1:11" ht="15">
      <c r="A48" s="223"/>
      <c r="B48" s="123">
        <v>41</v>
      </c>
      <c r="C48" s="128">
        <v>642005</v>
      </c>
      <c r="D48" s="39" t="s">
        <v>90</v>
      </c>
      <c r="E48" s="255">
        <v>900</v>
      </c>
      <c r="F48" s="255">
        <v>1200</v>
      </c>
      <c r="G48" s="255">
        <v>900</v>
      </c>
      <c r="H48" s="255">
        <v>900</v>
      </c>
      <c r="I48" s="140">
        <v>900</v>
      </c>
      <c r="J48" s="255">
        <v>900</v>
      </c>
      <c r="K48" s="255">
        <v>900</v>
      </c>
    </row>
    <row r="49" spans="1:11" ht="15.75" thickBot="1">
      <c r="A49" s="5"/>
      <c r="B49" s="5"/>
      <c r="C49" s="14"/>
      <c r="D49" s="197" t="s">
        <v>20</v>
      </c>
      <c r="E49" s="277">
        <f>SUM(E7:E48)</f>
        <v>70981</v>
      </c>
      <c r="F49" s="277">
        <f>SUM(F7:F48)</f>
        <v>69291</v>
      </c>
      <c r="G49" s="277">
        <f>SUM(G7:G48)</f>
        <v>79163</v>
      </c>
      <c r="H49" s="277">
        <f>SUM(H7:H48)</f>
        <v>80363</v>
      </c>
      <c r="I49" s="198">
        <f>SUM(I7:I48)</f>
        <v>90944</v>
      </c>
      <c r="J49" s="277">
        <v>82153</v>
      </c>
      <c r="K49" s="277">
        <v>82153</v>
      </c>
    </row>
    <row r="50" spans="1:11" ht="15">
      <c r="A50" s="5"/>
      <c r="B50" s="5"/>
      <c r="C50" s="14"/>
      <c r="D50" s="21"/>
      <c r="E50" s="142"/>
      <c r="F50" s="143"/>
      <c r="G50" s="23"/>
      <c r="H50" s="23"/>
      <c r="I50" s="134"/>
      <c r="J50" s="23"/>
      <c r="K50" s="23"/>
    </row>
    <row r="51" spans="1:11" ht="15.75" thickBot="1">
      <c r="A51" s="5"/>
      <c r="B51" s="5"/>
      <c r="C51" s="14"/>
      <c r="D51" s="21"/>
      <c r="E51" s="142"/>
      <c r="F51" s="143"/>
      <c r="G51" s="23"/>
      <c r="H51" s="23"/>
      <c r="I51" s="134"/>
      <c r="J51" s="23"/>
      <c r="K51" s="23"/>
    </row>
    <row r="52" spans="1:11" ht="15.75" thickBot="1">
      <c r="A52" s="208" t="s">
        <v>172</v>
      </c>
      <c r="B52" s="210" t="s">
        <v>91</v>
      </c>
      <c r="C52" s="213"/>
      <c r="D52" s="214"/>
      <c r="E52" s="4"/>
      <c r="F52" s="4"/>
      <c r="G52" s="4"/>
      <c r="H52" s="4"/>
      <c r="I52" s="4"/>
      <c r="J52" s="4"/>
      <c r="K52" s="4"/>
    </row>
    <row r="53" spans="1:11" ht="15">
      <c r="A53" s="45"/>
      <c r="B53" s="20"/>
      <c r="C53" s="6"/>
      <c r="D53" s="4"/>
      <c r="E53" s="34">
        <v>2015</v>
      </c>
      <c r="F53" s="35">
        <v>2016</v>
      </c>
      <c r="G53" s="33">
        <v>2017</v>
      </c>
      <c r="H53" s="33">
        <v>2017</v>
      </c>
      <c r="I53" s="32">
        <v>2018</v>
      </c>
      <c r="J53" s="33">
        <v>2019</v>
      </c>
      <c r="K53" s="33">
        <v>2020</v>
      </c>
    </row>
    <row r="54" spans="1:11" ht="15">
      <c r="A54" s="36"/>
      <c r="B54" s="37" t="s">
        <v>5</v>
      </c>
      <c r="C54" s="38" t="s">
        <v>2</v>
      </c>
      <c r="D54" s="37" t="s">
        <v>6</v>
      </c>
      <c r="E54" s="55" t="s">
        <v>7</v>
      </c>
      <c r="F54" s="55" t="s">
        <v>7</v>
      </c>
      <c r="G54" s="42" t="s">
        <v>8</v>
      </c>
      <c r="H54" s="55" t="s">
        <v>161</v>
      </c>
      <c r="I54" s="40" t="s">
        <v>9</v>
      </c>
      <c r="J54" s="41" t="s">
        <v>9</v>
      </c>
      <c r="K54" s="41" t="s">
        <v>9</v>
      </c>
    </row>
    <row r="55" spans="1:11" ht="15">
      <c r="A55" s="220"/>
      <c r="B55" s="123">
        <v>41</v>
      </c>
      <c r="C55" s="159">
        <v>637012</v>
      </c>
      <c r="D55" s="39" t="s">
        <v>58</v>
      </c>
      <c r="E55" s="255">
        <v>343</v>
      </c>
      <c r="F55" s="255">
        <v>400</v>
      </c>
      <c r="G55" s="255">
        <v>400</v>
      </c>
      <c r="H55" s="255">
        <v>400</v>
      </c>
      <c r="I55" s="140">
        <v>400</v>
      </c>
      <c r="J55" s="255">
        <v>400</v>
      </c>
      <c r="K55" s="255">
        <v>400</v>
      </c>
    </row>
    <row r="56" spans="1:11" ht="15">
      <c r="A56" s="221"/>
      <c r="B56" s="123">
        <v>41</v>
      </c>
      <c r="C56" s="159">
        <v>637005</v>
      </c>
      <c r="D56" s="39" t="s">
        <v>101</v>
      </c>
      <c r="E56" s="255">
        <v>480</v>
      </c>
      <c r="F56" s="255">
        <v>480</v>
      </c>
      <c r="G56" s="255">
        <v>480</v>
      </c>
      <c r="H56" s="255">
        <v>480</v>
      </c>
      <c r="I56" s="140">
        <v>480</v>
      </c>
      <c r="J56" s="255">
        <v>480</v>
      </c>
      <c r="K56" s="255">
        <v>480</v>
      </c>
    </row>
    <row r="57" spans="1:11" ht="15">
      <c r="A57" s="5"/>
      <c r="B57" s="5"/>
      <c r="C57" s="14"/>
      <c r="D57" s="179" t="s">
        <v>20</v>
      </c>
      <c r="E57" s="310">
        <f>SUM(E55:E56)</f>
        <v>823</v>
      </c>
      <c r="F57" s="310">
        <v>880</v>
      </c>
      <c r="G57" s="310">
        <v>880</v>
      </c>
      <c r="H57" s="310">
        <v>880</v>
      </c>
      <c r="I57" s="200">
        <v>880</v>
      </c>
      <c r="J57" s="310">
        <v>880</v>
      </c>
      <c r="K57" s="310">
        <v>880</v>
      </c>
    </row>
    <row r="58" spans="1:11" ht="15">
      <c r="A58" s="5"/>
      <c r="B58" s="5"/>
      <c r="C58" s="14"/>
      <c r="D58" s="21"/>
      <c r="E58" s="227"/>
      <c r="F58" s="228"/>
      <c r="G58" s="229"/>
      <c r="H58" s="230"/>
      <c r="I58" s="163"/>
      <c r="J58" s="229"/>
      <c r="K58" s="229"/>
    </row>
    <row r="59" spans="1:11" ht="15">
      <c r="A59" s="5"/>
      <c r="B59" s="5"/>
      <c r="C59" s="14"/>
      <c r="D59" s="21"/>
      <c r="E59" s="227"/>
      <c r="F59" s="228"/>
      <c r="G59" s="229"/>
      <c r="H59" s="230"/>
      <c r="I59" s="163"/>
      <c r="J59" s="229"/>
      <c r="K59" s="229"/>
    </row>
    <row r="60" spans="1:11" ht="15">
      <c r="A60" s="5"/>
      <c r="B60" s="5"/>
      <c r="C60" s="14"/>
      <c r="D60" s="21"/>
      <c r="E60" s="227"/>
      <c r="F60" s="228"/>
      <c r="G60" s="229"/>
      <c r="H60" s="230"/>
      <c r="I60" s="163"/>
      <c r="J60" s="229"/>
      <c r="K60" s="229"/>
    </row>
    <row r="61" spans="1:11" ht="15">
      <c r="A61" s="5"/>
      <c r="B61" s="5"/>
      <c r="C61" s="14"/>
      <c r="D61" s="21"/>
      <c r="E61" s="227"/>
      <c r="F61" s="228"/>
      <c r="G61" s="229"/>
      <c r="H61" s="230"/>
      <c r="I61" s="163"/>
      <c r="J61" s="229"/>
      <c r="K61" s="229"/>
    </row>
    <row r="62" ht="13.5" thickBot="1"/>
    <row r="63" spans="1:11" ht="15.75" thickBot="1">
      <c r="A63" s="215" t="s">
        <v>173</v>
      </c>
      <c r="B63" s="216" t="s">
        <v>93</v>
      </c>
      <c r="C63" s="217"/>
      <c r="D63" s="218"/>
      <c r="E63" s="4"/>
      <c r="F63" s="4"/>
      <c r="G63" s="4"/>
      <c r="H63" s="4"/>
      <c r="I63" s="4"/>
      <c r="J63" s="4"/>
      <c r="K63" s="4"/>
    </row>
    <row r="64" spans="1:11" ht="15.75" thickBot="1">
      <c r="A64" s="45"/>
      <c r="B64" s="20"/>
      <c r="C64" s="6"/>
      <c r="D64" s="4"/>
      <c r="E64" s="34">
        <v>2015</v>
      </c>
      <c r="F64" s="35">
        <v>2016</v>
      </c>
      <c r="G64" s="33">
        <v>2017</v>
      </c>
      <c r="H64" s="33">
        <v>2017</v>
      </c>
      <c r="I64" s="32">
        <v>2018</v>
      </c>
      <c r="J64" s="33">
        <v>2019</v>
      </c>
      <c r="K64" s="33">
        <v>2020</v>
      </c>
    </row>
    <row r="65" spans="1:11" ht="15.75" thickBot="1">
      <c r="A65" s="54"/>
      <c r="B65" s="52" t="s">
        <v>5</v>
      </c>
      <c r="C65" s="38" t="s">
        <v>2</v>
      </c>
      <c r="D65" s="37" t="s">
        <v>6</v>
      </c>
      <c r="E65" s="55" t="s">
        <v>7</v>
      </c>
      <c r="F65" s="55" t="s">
        <v>7</v>
      </c>
      <c r="G65" s="42" t="s">
        <v>8</v>
      </c>
      <c r="H65" s="55" t="s">
        <v>161</v>
      </c>
      <c r="I65" s="40" t="s">
        <v>9</v>
      </c>
      <c r="J65" s="41" t="s">
        <v>9</v>
      </c>
      <c r="K65" s="41" t="s">
        <v>9</v>
      </c>
    </row>
    <row r="66" spans="1:11" ht="15">
      <c r="A66" s="220"/>
      <c r="B66" s="48">
        <v>111</v>
      </c>
      <c r="C66" s="44">
        <v>631001</v>
      </c>
      <c r="D66" s="51" t="s">
        <v>48</v>
      </c>
      <c r="E66" s="256">
        <v>0</v>
      </c>
      <c r="F66" s="256">
        <v>10</v>
      </c>
      <c r="G66" s="256">
        <v>10</v>
      </c>
      <c r="H66" s="256">
        <v>0</v>
      </c>
      <c r="I66" s="144">
        <v>10</v>
      </c>
      <c r="J66" s="256">
        <v>10</v>
      </c>
      <c r="K66" s="256">
        <v>10</v>
      </c>
    </row>
    <row r="67" spans="1:11" ht="15">
      <c r="A67" s="220"/>
      <c r="B67" s="48">
        <v>111</v>
      </c>
      <c r="C67" s="44">
        <v>610</v>
      </c>
      <c r="D67" s="51" t="s">
        <v>205</v>
      </c>
      <c r="E67" s="256">
        <v>0</v>
      </c>
      <c r="F67" s="256">
        <v>0</v>
      </c>
      <c r="G67" s="256">
        <v>0</v>
      </c>
      <c r="H67" s="256">
        <v>58</v>
      </c>
      <c r="I67" s="144">
        <v>58</v>
      </c>
      <c r="J67" s="256">
        <v>58</v>
      </c>
      <c r="K67" s="256">
        <v>58</v>
      </c>
    </row>
    <row r="68" spans="1:11" ht="15">
      <c r="A68" s="220"/>
      <c r="B68" s="48">
        <v>111</v>
      </c>
      <c r="C68" s="44">
        <v>620</v>
      </c>
      <c r="D68" s="51" t="s">
        <v>204</v>
      </c>
      <c r="E68" s="256">
        <v>0</v>
      </c>
      <c r="F68" s="256">
        <v>0</v>
      </c>
      <c r="G68" s="256">
        <v>0</v>
      </c>
      <c r="H68" s="256">
        <v>21</v>
      </c>
      <c r="I68" s="144">
        <v>21</v>
      </c>
      <c r="J68" s="256">
        <v>21</v>
      </c>
      <c r="K68" s="256">
        <v>21</v>
      </c>
    </row>
    <row r="69" spans="1:11" ht="15">
      <c r="A69" s="220"/>
      <c r="B69" s="48">
        <v>111</v>
      </c>
      <c r="C69" s="44">
        <v>632001</v>
      </c>
      <c r="D69" s="51" t="s">
        <v>3</v>
      </c>
      <c r="E69" s="256">
        <v>0</v>
      </c>
      <c r="F69" s="256">
        <v>0</v>
      </c>
      <c r="G69" s="256">
        <v>0</v>
      </c>
      <c r="H69" s="256">
        <v>110</v>
      </c>
      <c r="I69" s="144">
        <v>110</v>
      </c>
      <c r="J69" s="256">
        <v>110</v>
      </c>
      <c r="K69" s="256">
        <v>110</v>
      </c>
    </row>
    <row r="70" spans="1:11" ht="15">
      <c r="A70" s="220"/>
      <c r="B70" s="48">
        <v>111</v>
      </c>
      <c r="C70" s="44">
        <v>632003</v>
      </c>
      <c r="D70" s="51" t="s">
        <v>49</v>
      </c>
      <c r="E70" s="256">
        <v>10</v>
      </c>
      <c r="F70" s="256">
        <v>10</v>
      </c>
      <c r="G70" s="256">
        <v>10</v>
      </c>
      <c r="H70" s="256"/>
      <c r="I70" s="144">
        <v>10</v>
      </c>
      <c r="J70" s="256">
        <v>10</v>
      </c>
      <c r="K70" s="256">
        <v>10</v>
      </c>
    </row>
    <row r="71" spans="1:11" ht="15">
      <c r="A71" s="220"/>
      <c r="B71" s="48">
        <v>111</v>
      </c>
      <c r="C71" s="44">
        <v>632005</v>
      </c>
      <c r="D71" s="51" t="s">
        <v>206</v>
      </c>
      <c r="E71" s="256">
        <v>0</v>
      </c>
      <c r="F71" s="256">
        <v>0</v>
      </c>
      <c r="G71" s="256">
        <v>0</v>
      </c>
      <c r="H71" s="256">
        <v>5</v>
      </c>
      <c r="I71" s="144">
        <v>5</v>
      </c>
      <c r="J71" s="256">
        <v>5</v>
      </c>
      <c r="K71" s="256">
        <v>5</v>
      </c>
    </row>
    <row r="72" spans="1:11" ht="15">
      <c r="A72" s="220"/>
      <c r="B72" s="48">
        <v>111</v>
      </c>
      <c r="C72" s="44">
        <v>633006</v>
      </c>
      <c r="D72" s="51" t="s">
        <v>94</v>
      </c>
      <c r="E72" s="256">
        <v>15</v>
      </c>
      <c r="F72" s="256">
        <v>15</v>
      </c>
      <c r="G72" s="256">
        <v>15</v>
      </c>
      <c r="H72" s="256">
        <v>10</v>
      </c>
      <c r="I72" s="144">
        <v>10</v>
      </c>
      <c r="J72" s="256">
        <v>10</v>
      </c>
      <c r="K72" s="256">
        <v>10</v>
      </c>
    </row>
    <row r="73" spans="1:11" ht="15">
      <c r="A73" s="223"/>
      <c r="B73" s="48">
        <v>111</v>
      </c>
      <c r="C73" s="44">
        <v>633016</v>
      </c>
      <c r="D73" s="51" t="s">
        <v>89</v>
      </c>
      <c r="E73" s="256">
        <v>20</v>
      </c>
      <c r="F73" s="256">
        <v>20</v>
      </c>
      <c r="G73" s="256">
        <v>20</v>
      </c>
      <c r="H73" s="256">
        <v>22</v>
      </c>
      <c r="I73" s="144">
        <v>22</v>
      </c>
      <c r="J73" s="256">
        <v>22</v>
      </c>
      <c r="K73" s="256">
        <v>22</v>
      </c>
    </row>
    <row r="74" spans="1:11" ht="15">
      <c r="A74" s="222"/>
      <c r="B74" s="48">
        <v>111</v>
      </c>
      <c r="C74" s="44">
        <v>634004</v>
      </c>
      <c r="D74" s="51" t="s">
        <v>95</v>
      </c>
      <c r="E74" s="256">
        <v>20</v>
      </c>
      <c r="F74" s="256">
        <v>20</v>
      </c>
      <c r="G74" s="256">
        <v>20</v>
      </c>
      <c r="H74" s="256">
        <v>17</v>
      </c>
      <c r="I74" s="144">
        <v>17</v>
      </c>
      <c r="J74" s="256">
        <v>17</v>
      </c>
      <c r="K74" s="256">
        <v>17</v>
      </c>
    </row>
    <row r="75" spans="1:11" ht="15">
      <c r="A75" s="222"/>
      <c r="B75" s="48">
        <v>111</v>
      </c>
      <c r="C75" s="44">
        <v>637004</v>
      </c>
      <c r="D75" s="51" t="s">
        <v>57</v>
      </c>
      <c r="E75" s="256">
        <v>20</v>
      </c>
      <c r="F75" s="256">
        <v>20</v>
      </c>
      <c r="G75" s="256">
        <v>0</v>
      </c>
      <c r="H75" s="256">
        <v>12</v>
      </c>
      <c r="I75" s="144">
        <v>12</v>
      </c>
      <c r="J75" s="256">
        <v>12</v>
      </c>
      <c r="K75" s="256">
        <v>12</v>
      </c>
    </row>
    <row r="76" spans="1:11" ht="15">
      <c r="A76" s="222"/>
      <c r="B76" s="48">
        <v>111</v>
      </c>
      <c r="C76" s="44">
        <v>637007</v>
      </c>
      <c r="D76" s="51" t="s">
        <v>119</v>
      </c>
      <c r="E76" s="256">
        <v>10</v>
      </c>
      <c r="F76" s="256">
        <v>10</v>
      </c>
      <c r="G76" s="256">
        <v>10</v>
      </c>
      <c r="H76" s="256">
        <v>0</v>
      </c>
      <c r="I76" s="144">
        <v>10</v>
      </c>
      <c r="J76" s="256">
        <v>10</v>
      </c>
      <c r="K76" s="256">
        <v>10</v>
      </c>
    </row>
    <row r="77" spans="1:11" ht="15">
      <c r="A77" s="222"/>
      <c r="B77" s="48">
        <v>111</v>
      </c>
      <c r="C77" s="44">
        <v>637014</v>
      </c>
      <c r="D77" s="51" t="s">
        <v>4</v>
      </c>
      <c r="E77" s="256">
        <v>250</v>
      </c>
      <c r="F77" s="256">
        <v>200</v>
      </c>
      <c r="G77" s="256">
        <v>200</v>
      </c>
      <c r="H77" s="256">
        <v>62</v>
      </c>
      <c r="I77" s="144">
        <v>62</v>
      </c>
      <c r="J77" s="256">
        <v>62</v>
      </c>
      <c r="K77" s="256">
        <v>62</v>
      </c>
    </row>
    <row r="78" spans="1:11" ht="15">
      <c r="A78" s="221"/>
      <c r="B78" s="48">
        <v>111</v>
      </c>
      <c r="C78" s="44">
        <v>637026</v>
      </c>
      <c r="D78" s="51" t="s">
        <v>96</v>
      </c>
      <c r="E78" s="256">
        <v>750</v>
      </c>
      <c r="F78" s="256">
        <v>800</v>
      </c>
      <c r="G78" s="256">
        <v>800</v>
      </c>
      <c r="H78" s="256">
        <v>215</v>
      </c>
      <c r="I78" s="144">
        <v>300</v>
      </c>
      <c r="J78" s="256">
        <v>300</v>
      </c>
      <c r="K78" s="256">
        <v>300</v>
      </c>
    </row>
    <row r="79" spans="1:11" ht="15.75" thickBot="1">
      <c r="A79" s="221"/>
      <c r="B79" s="48">
        <v>111</v>
      </c>
      <c r="C79" s="44">
        <v>637027</v>
      </c>
      <c r="D79" s="51" t="s">
        <v>97</v>
      </c>
      <c r="E79" s="256">
        <v>125</v>
      </c>
      <c r="F79" s="256">
        <v>250</v>
      </c>
      <c r="G79" s="256">
        <v>250</v>
      </c>
      <c r="H79" s="256">
        <v>0</v>
      </c>
      <c r="I79" s="144">
        <v>100</v>
      </c>
      <c r="J79" s="256">
        <v>100</v>
      </c>
      <c r="K79" s="256">
        <v>100</v>
      </c>
    </row>
    <row r="80" spans="1:11" ht="15.75" thickBot="1">
      <c r="A80" s="5"/>
      <c r="B80" s="5"/>
      <c r="C80" s="14"/>
      <c r="D80" s="132" t="s">
        <v>20</v>
      </c>
      <c r="E80" s="315">
        <v>1200</v>
      </c>
      <c r="F80" s="315">
        <f>SUM(F66:F79)</f>
        <v>1355</v>
      </c>
      <c r="G80" s="315">
        <f>SUM(G66:G79)</f>
        <v>1335</v>
      </c>
      <c r="H80" s="315">
        <v>532</v>
      </c>
      <c r="I80" s="259">
        <f>SUM(I66:I79)</f>
        <v>747</v>
      </c>
      <c r="J80" s="315">
        <v>747</v>
      </c>
      <c r="K80" s="315">
        <v>747</v>
      </c>
    </row>
    <row r="81" spans="1:11" ht="15">
      <c r="A81" s="5"/>
      <c r="B81" s="5"/>
      <c r="C81" s="14"/>
      <c r="D81" s="21"/>
      <c r="E81" s="142"/>
      <c r="F81" s="143"/>
      <c r="G81" s="23"/>
      <c r="H81" s="23"/>
      <c r="I81" s="134"/>
      <c r="J81" s="23"/>
      <c r="K81" s="23"/>
    </row>
    <row r="82" spans="1:11" ht="15.75" thickBot="1">
      <c r="A82" s="5"/>
      <c r="B82" s="5"/>
      <c r="C82" s="28"/>
      <c r="D82" s="13"/>
      <c r="E82" s="23"/>
      <c r="F82" s="23"/>
      <c r="G82" s="23"/>
      <c r="H82" s="23"/>
      <c r="I82" s="134"/>
      <c r="J82" s="23"/>
      <c r="K82" s="23"/>
    </row>
    <row r="83" spans="1:11" ht="15.75" thickBot="1">
      <c r="A83" s="208" t="s">
        <v>174</v>
      </c>
      <c r="B83" s="210" t="s">
        <v>98</v>
      </c>
      <c r="C83" s="213"/>
      <c r="D83" s="214"/>
      <c r="E83" s="4"/>
      <c r="F83" s="4"/>
      <c r="G83" s="4"/>
      <c r="H83" s="4"/>
      <c r="I83" s="4"/>
      <c r="J83" s="4"/>
      <c r="K83" s="4"/>
    </row>
    <row r="84" spans="1:11" ht="15.75" thickBot="1">
      <c r="A84" s="45"/>
      <c r="B84" s="20"/>
      <c r="C84" s="6"/>
      <c r="D84" s="4"/>
      <c r="E84" s="34">
        <v>2015</v>
      </c>
      <c r="F84" s="35">
        <v>2016</v>
      </c>
      <c r="G84" s="33">
        <v>2017</v>
      </c>
      <c r="H84" s="33">
        <v>2017</v>
      </c>
      <c r="I84" s="32">
        <v>2018</v>
      </c>
      <c r="J84" s="33">
        <v>2019</v>
      </c>
      <c r="K84" s="33">
        <v>2020</v>
      </c>
    </row>
    <row r="85" spans="1:11" ht="15">
      <c r="A85" s="158"/>
      <c r="B85" s="164" t="s">
        <v>5</v>
      </c>
      <c r="C85" s="165" t="s">
        <v>2</v>
      </c>
      <c r="D85" s="166" t="s">
        <v>6</v>
      </c>
      <c r="E85" s="167" t="s">
        <v>7</v>
      </c>
      <c r="F85" s="167" t="s">
        <v>7</v>
      </c>
      <c r="G85" s="168" t="s">
        <v>8</v>
      </c>
      <c r="H85" s="55" t="s">
        <v>161</v>
      </c>
      <c r="I85" s="169" t="s">
        <v>9</v>
      </c>
      <c r="J85" s="170" t="s">
        <v>9</v>
      </c>
      <c r="K85" s="170" t="s">
        <v>9</v>
      </c>
    </row>
    <row r="86" spans="1:11" ht="15">
      <c r="A86" s="220"/>
      <c r="B86" s="123">
        <v>41</v>
      </c>
      <c r="C86" s="159">
        <v>635004</v>
      </c>
      <c r="D86" s="39" t="s">
        <v>120</v>
      </c>
      <c r="E86" s="255">
        <v>0</v>
      </c>
      <c r="F86" s="256">
        <v>0</v>
      </c>
      <c r="G86" s="304">
        <v>50</v>
      </c>
      <c r="H86" s="256">
        <v>0</v>
      </c>
      <c r="I86" s="144">
        <v>50</v>
      </c>
      <c r="J86" s="256">
        <v>50</v>
      </c>
      <c r="K86" s="256">
        <v>50</v>
      </c>
    </row>
    <row r="87" spans="1:11" ht="15.75" thickBot="1">
      <c r="A87" s="5"/>
      <c r="B87" s="5"/>
      <c r="C87" s="28"/>
      <c r="D87" s="29" t="s">
        <v>20</v>
      </c>
      <c r="E87" s="316">
        <v>0</v>
      </c>
      <c r="F87" s="316">
        <v>0</v>
      </c>
      <c r="G87" s="316">
        <v>50</v>
      </c>
      <c r="H87" s="316">
        <v>0</v>
      </c>
      <c r="I87" s="317">
        <v>50</v>
      </c>
      <c r="J87" s="316">
        <v>50</v>
      </c>
      <c r="K87" s="316">
        <v>50</v>
      </c>
    </row>
    <row r="88" spans="1:11" ht="15">
      <c r="A88" s="5"/>
      <c r="B88" s="5"/>
      <c r="C88" s="28"/>
      <c r="D88" s="13"/>
      <c r="E88" s="338"/>
      <c r="F88" s="338"/>
      <c r="G88" s="338"/>
      <c r="H88" s="338"/>
      <c r="I88" s="339"/>
      <c r="J88" s="338"/>
      <c r="K88" s="338"/>
    </row>
    <row r="89" spans="1:11" ht="15">
      <c r="A89" s="5"/>
      <c r="B89" s="5"/>
      <c r="C89" s="28"/>
      <c r="D89" s="13"/>
      <c r="E89" s="338"/>
      <c r="F89" s="338"/>
      <c r="G89" s="338"/>
      <c r="H89" s="338"/>
      <c r="I89" s="339"/>
      <c r="J89" s="338"/>
      <c r="K89" s="338"/>
    </row>
    <row r="90" spans="1:11" ht="15">
      <c r="A90" s="5"/>
      <c r="B90" s="5"/>
      <c r="C90" s="28"/>
      <c r="D90" s="13"/>
      <c r="E90" s="338"/>
      <c r="F90" s="338"/>
      <c r="G90" s="338"/>
      <c r="H90" s="338"/>
      <c r="I90" s="339"/>
      <c r="J90" s="338"/>
      <c r="K90" s="338"/>
    </row>
    <row r="91" spans="1:11" ht="15">
      <c r="A91" s="5"/>
      <c r="B91" s="5"/>
      <c r="C91" s="28"/>
      <c r="D91" s="13"/>
      <c r="E91" s="23"/>
      <c r="F91" s="23"/>
      <c r="G91" s="23"/>
      <c r="H91" s="23"/>
      <c r="I91" s="134"/>
      <c r="J91" s="23"/>
      <c r="K91" s="23"/>
    </row>
    <row r="92" ht="13.5" thickBot="1"/>
    <row r="93" spans="1:11" ht="15.75" thickBot="1">
      <c r="A93" s="208" t="s">
        <v>207</v>
      </c>
      <c r="B93" s="210" t="s">
        <v>99</v>
      </c>
      <c r="C93" s="213"/>
      <c r="D93" s="214"/>
      <c r="E93" s="4"/>
      <c r="F93" s="4"/>
      <c r="G93" s="4"/>
      <c r="H93" s="4"/>
      <c r="I93" s="4"/>
      <c r="J93" s="4"/>
      <c r="K93" s="4"/>
    </row>
    <row r="94" spans="1:11" ht="15">
      <c r="A94" s="45"/>
      <c r="B94" s="20"/>
      <c r="C94" s="6"/>
      <c r="D94" s="4"/>
      <c r="E94" s="34">
        <v>2015</v>
      </c>
      <c r="F94" s="35">
        <v>2016</v>
      </c>
      <c r="G94" s="33">
        <v>2017</v>
      </c>
      <c r="H94" s="33">
        <v>2017</v>
      </c>
      <c r="I94" s="32">
        <v>2018</v>
      </c>
      <c r="J94" s="33">
        <v>2019</v>
      </c>
      <c r="K94" s="33">
        <v>2020</v>
      </c>
    </row>
    <row r="95" spans="1:11" ht="15">
      <c r="A95" s="36"/>
      <c r="B95" s="37" t="s">
        <v>5</v>
      </c>
      <c r="C95" s="38" t="s">
        <v>2</v>
      </c>
      <c r="D95" s="37" t="s">
        <v>6</v>
      </c>
      <c r="E95" s="55" t="s">
        <v>7</v>
      </c>
      <c r="F95" s="55" t="s">
        <v>7</v>
      </c>
      <c r="G95" s="42" t="s">
        <v>8</v>
      </c>
      <c r="H95" s="55" t="s">
        <v>161</v>
      </c>
      <c r="I95" s="40" t="s">
        <v>9</v>
      </c>
      <c r="J95" s="41" t="s">
        <v>9</v>
      </c>
      <c r="K95" s="41" t="s">
        <v>9</v>
      </c>
    </row>
    <row r="96" spans="1:11" ht="15">
      <c r="A96" s="221"/>
      <c r="B96" s="123">
        <v>111</v>
      </c>
      <c r="C96" s="159">
        <v>633006</v>
      </c>
      <c r="D96" s="39" t="s">
        <v>92</v>
      </c>
      <c r="E96" s="314">
        <v>0</v>
      </c>
      <c r="F96" s="256">
        <v>29</v>
      </c>
      <c r="G96" s="256">
        <v>29</v>
      </c>
      <c r="H96" s="256">
        <v>29</v>
      </c>
      <c r="I96" s="144">
        <v>29</v>
      </c>
      <c r="J96" s="256">
        <v>29</v>
      </c>
      <c r="K96" s="256">
        <v>29</v>
      </c>
    </row>
    <row r="97" spans="1:11" ht="15">
      <c r="A97" s="221"/>
      <c r="B97" s="123">
        <v>41</v>
      </c>
      <c r="C97" s="159">
        <v>635006</v>
      </c>
      <c r="D97" s="39" t="s">
        <v>100</v>
      </c>
      <c r="E97" s="314">
        <v>3000</v>
      </c>
      <c r="F97" s="256">
        <v>5000</v>
      </c>
      <c r="G97" s="256">
        <v>5000</v>
      </c>
      <c r="H97" s="256">
        <v>7342</v>
      </c>
      <c r="I97" s="144">
        <v>4000</v>
      </c>
      <c r="J97" s="256">
        <v>4000</v>
      </c>
      <c r="K97" s="256">
        <v>4000</v>
      </c>
    </row>
    <row r="98" spans="1:11" ht="15">
      <c r="A98" s="221"/>
      <c r="B98" s="123">
        <v>41</v>
      </c>
      <c r="C98" s="159">
        <v>637027</v>
      </c>
      <c r="D98" s="39" t="s">
        <v>102</v>
      </c>
      <c r="E98" s="314">
        <v>300</v>
      </c>
      <c r="F98" s="256">
        <v>0</v>
      </c>
      <c r="G98" s="256">
        <v>300</v>
      </c>
      <c r="H98" s="256">
        <v>1100</v>
      </c>
      <c r="I98" s="144">
        <v>1100</v>
      </c>
      <c r="J98" s="256">
        <v>1100</v>
      </c>
      <c r="K98" s="256">
        <v>1100</v>
      </c>
    </row>
    <row r="99" spans="1:11" ht="15.75" thickBot="1">
      <c r="A99" s="5"/>
      <c r="B99" s="5"/>
      <c r="C99" s="28"/>
      <c r="D99" s="29" t="s">
        <v>20</v>
      </c>
      <c r="E99" s="307">
        <v>3300</v>
      </c>
      <c r="F99" s="272">
        <v>5029</v>
      </c>
      <c r="G99" s="272">
        <v>5329</v>
      </c>
      <c r="H99" s="272">
        <v>5329</v>
      </c>
      <c r="I99" s="127">
        <v>5129</v>
      </c>
      <c r="J99" s="272">
        <v>5129</v>
      </c>
      <c r="K99" s="272">
        <v>5129</v>
      </c>
    </row>
    <row r="100" spans="1:11" ht="15">
      <c r="A100" s="5"/>
      <c r="B100" s="5"/>
      <c r="C100" s="28"/>
      <c r="D100" s="13"/>
      <c r="F100" s="335"/>
      <c r="G100" s="336"/>
      <c r="H100" s="336"/>
      <c r="I100" s="336"/>
      <c r="J100" s="337"/>
      <c r="K100" s="337"/>
    </row>
    <row r="101" ht="13.5" thickBot="1"/>
    <row r="102" spans="1:11" ht="15.75" thickBot="1">
      <c r="A102" s="208" t="s">
        <v>175</v>
      </c>
      <c r="B102" s="210" t="s">
        <v>176</v>
      </c>
      <c r="C102" s="213"/>
      <c r="D102" s="214"/>
      <c r="E102" s="4"/>
      <c r="F102" s="4"/>
      <c r="G102" s="4"/>
      <c r="H102" s="4"/>
      <c r="I102" s="4"/>
      <c r="J102" s="4"/>
      <c r="K102" s="4"/>
    </row>
    <row r="103" spans="1:11" ht="15">
      <c r="A103" s="45"/>
      <c r="B103" s="20"/>
      <c r="C103" s="6"/>
      <c r="D103" s="4"/>
      <c r="E103" s="34">
        <v>2015</v>
      </c>
      <c r="F103" s="35">
        <v>2016</v>
      </c>
      <c r="G103" s="33">
        <v>2017</v>
      </c>
      <c r="H103" s="33">
        <v>2017</v>
      </c>
      <c r="I103" s="32">
        <v>2018</v>
      </c>
      <c r="J103" s="33">
        <v>2019</v>
      </c>
      <c r="K103" s="33">
        <v>2020</v>
      </c>
    </row>
    <row r="104" spans="1:11" ht="15">
      <c r="A104" s="36"/>
      <c r="B104" s="37" t="s">
        <v>5</v>
      </c>
      <c r="C104" s="38" t="s">
        <v>2</v>
      </c>
      <c r="D104" s="37" t="s">
        <v>6</v>
      </c>
      <c r="E104" s="55" t="s">
        <v>7</v>
      </c>
      <c r="F104" s="55" t="s">
        <v>7</v>
      </c>
      <c r="G104" s="42" t="s">
        <v>8</v>
      </c>
      <c r="H104" s="55" t="s">
        <v>161</v>
      </c>
      <c r="I104" s="40" t="s">
        <v>9</v>
      </c>
      <c r="J104" s="41" t="s">
        <v>9</v>
      </c>
      <c r="K104" s="41" t="s">
        <v>9</v>
      </c>
    </row>
    <row r="105" spans="1:11" ht="15">
      <c r="A105" s="220"/>
      <c r="B105" s="123">
        <v>41</v>
      </c>
      <c r="C105" s="159">
        <v>633006</v>
      </c>
      <c r="D105" s="39" t="s">
        <v>193</v>
      </c>
      <c r="E105" s="256">
        <v>0</v>
      </c>
      <c r="F105" s="256">
        <v>958</v>
      </c>
      <c r="G105" s="256">
        <v>960</v>
      </c>
      <c r="H105" s="256">
        <v>500</v>
      </c>
      <c r="I105" s="144">
        <v>2700</v>
      </c>
      <c r="J105" s="256">
        <v>1000</v>
      </c>
      <c r="K105" s="256">
        <v>1000</v>
      </c>
    </row>
    <row r="106" spans="1:11" ht="15">
      <c r="A106" s="221"/>
      <c r="B106" s="123">
        <v>41</v>
      </c>
      <c r="C106" s="159">
        <v>637004</v>
      </c>
      <c r="D106" s="39" t="s">
        <v>103</v>
      </c>
      <c r="E106" s="255">
        <v>13000</v>
      </c>
      <c r="F106" s="255">
        <v>13000</v>
      </c>
      <c r="G106" s="255">
        <v>13500</v>
      </c>
      <c r="H106" s="255">
        <v>13500</v>
      </c>
      <c r="I106" s="140">
        <v>13500</v>
      </c>
      <c r="J106" s="255">
        <v>13500</v>
      </c>
      <c r="K106" s="255">
        <v>13500</v>
      </c>
    </row>
    <row r="107" spans="1:11" ht="15.75" thickBot="1">
      <c r="A107" s="5"/>
      <c r="B107" s="5"/>
      <c r="C107" s="28"/>
      <c r="D107" s="29" t="s">
        <v>20</v>
      </c>
      <c r="E107" s="275">
        <v>13000</v>
      </c>
      <c r="F107" s="275">
        <v>13960</v>
      </c>
      <c r="G107" s="275">
        <f>SUM(G105:G106)</f>
        <v>14460</v>
      </c>
      <c r="H107" s="275">
        <f>SUM(H105:H106)</f>
        <v>14000</v>
      </c>
      <c r="I107" s="199">
        <f>SUM(I105:I106)</f>
        <v>16200</v>
      </c>
      <c r="J107" s="275">
        <f>SUM(J105:J106)</f>
        <v>14500</v>
      </c>
      <c r="K107" s="275">
        <f>SUM(K105:K106)</f>
        <v>14500</v>
      </c>
    </row>
    <row r="108" spans="1:11" ht="15.75" thickBot="1">
      <c r="A108" s="5"/>
      <c r="B108" s="5"/>
      <c r="C108" s="28"/>
      <c r="D108" s="13"/>
      <c r="E108" s="340"/>
      <c r="F108" s="340"/>
      <c r="G108" s="341"/>
      <c r="H108" s="341"/>
      <c r="I108" s="341"/>
      <c r="J108" s="340"/>
      <c r="K108" s="340"/>
    </row>
    <row r="109" spans="1:11" ht="15.75" thickBot="1">
      <c r="A109" s="208" t="s">
        <v>177</v>
      </c>
      <c r="B109" s="210" t="s">
        <v>178</v>
      </c>
      <c r="C109" s="213"/>
      <c r="D109" s="214"/>
      <c r="E109" s="4"/>
      <c r="F109" s="4"/>
      <c r="G109" s="4"/>
      <c r="H109" s="4"/>
      <c r="I109" s="4"/>
      <c r="J109" s="4"/>
      <c r="K109" s="4"/>
    </row>
    <row r="110" spans="1:11" ht="15">
      <c r="A110" s="45"/>
      <c r="B110" s="20"/>
      <c r="C110" s="6"/>
      <c r="D110" s="4"/>
      <c r="E110" s="34">
        <v>2015</v>
      </c>
      <c r="F110" s="35">
        <v>2016</v>
      </c>
      <c r="G110" s="33">
        <v>2017</v>
      </c>
      <c r="H110" s="33">
        <v>2017</v>
      </c>
      <c r="I110" s="32">
        <v>2018</v>
      </c>
      <c r="J110" s="33">
        <v>2019</v>
      </c>
      <c r="K110" s="33">
        <v>2020</v>
      </c>
    </row>
    <row r="111" spans="1:11" ht="15">
      <c r="A111" s="36"/>
      <c r="B111" s="37" t="s">
        <v>5</v>
      </c>
      <c r="C111" s="38" t="s">
        <v>2</v>
      </c>
      <c r="D111" s="37" t="s">
        <v>6</v>
      </c>
      <c r="E111" s="55" t="s">
        <v>7</v>
      </c>
      <c r="F111" s="55" t="s">
        <v>7</v>
      </c>
      <c r="G111" s="42" t="s">
        <v>8</v>
      </c>
      <c r="H111" s="55" t="s">
        <v>161</v>
      </c>
      <c r="I111" s="40" t="s">
        <v>9</v>
      </c>
      <c r="J111" s="41" t="s">
        <v>9</v>
      </c>
      <c r="K111" s="41" t="s">
        <v>9</v>
      </c>
    </row>
    <row r="112" spans="1:11" ht="15">
      <c r="A112" s="222"/>
      <c r="B112" s="123">
        <v>41</v>
      </c>
      <c r="C112" s="159">
        <v>633006</v>
      </c>
      <c r="D112" s="39" t="s">
        <v>50</v>
      </c>
      <c r="E112" s="274">
        <v>200</v>
      </c>
      <c r="F112" s="274">
        <v>500</v>
      </c>
      <c r="G112" s="274">
        <v>1200</v>
      </c>
      <c r="H112" s="274">
        <v>1110</v>
      </c>
      <c r="I112" s="145">
        <v>500</v>
      </c>
      <c r="J112" s="274">
        <v>500</v>
      </c>
      <c r="K112" s="274">
        <v>500</v>
      </c>
    </row>
    <row r="113" spans="1:11" ht="15">
      <c r="A113" s="222"/>
      <c r="B113" s="123">
        <v>41</v>
      </c>
      <c r="C113" s="159">
        <v>633015</v>
      </c>
      <c r="D113" s="39" t="s">
        <v>117</v>
      </c>
      <c r="E113" s="274">
        <v>100</v>
      </c>
      <c r="F113" s="274">
        <v>100</v>
      </c>
      <c r="G113" s="274">
        <v>100</v>
      </c>
      <c r="H113" s="274">
        <v>100</v>
      </c>
      <c r="I113" s="145">
        <v>100</v>
      </c>
      <c r="J113" s="274">
        <v>100</v>
      </c>
      <c r="K113" s="274">
        <v>100</v>
      </c>
    </row>
    <row r="114" spans="1:11" ht="15.75" thickBot="1">
      <c r="A114" s="5"/>
      <c r="B114" s="5"/>
      <c r="C114" s="28"/>
      <c r="D114" s="29" t="s">
        <v>20</v>
      </c>
      <c r="E114" s="321">
        <v>300</v>
      </c>
      <c r="F114" s="321">
        <v>600</v>
      </c>
      <c r="G114" s="321">
        <f>SUM(G112:G113)</f>
        <v>1300</v>
      </c>
      <c r="H114" s="321">
        <f>SUM(H112:H113)</f>
        <v>1210</v>
      </c>
      <c r="I114" s="322">
        <f>SUM(I112:I113)</f>
        <v>600</v>
      </c>
      <c r="J114" s="316">
        <v>600</v>
      </c>
      <c r="K114" s="316">
        <v>600</v>
      </c>
    </row>
    <row r="115" ht="13.5" thickBot="1"/>
    <row r="116" spans="1:11" ht="15.75" thickBot="1">
      <c r="A116" s="208" t="s">
        <v>179</v>
      </c>
      <c r="B116" s="210" t="s">
        <v>104</v>
      </c>
      <c r="C116" s="213"/>
      <c r="D116" s="214"/>
      <c r="E116" s="4"/>
      <c r="F116" s="4"/>
      <c r="G116" s="4"/>
      <c r="H116" s="4"/>
      <c r="I116" s="4"/>
      <c r="J116" s="4"/>
      <c r="K116" s="4"/>
    </row>
    <row r="117" spans="1:11" ht="15.75" thickBot="1">
      <c r="A117" s="45"/>
      <c r="B117" s="20"/>
      <c r="C117" s="6"/>
      <c r="D117" s="4"/>
      <c r="E117" s="34">
        <v>2015</v>
      </c>
      <c r="F117" s="35">
        <v>2016</v>
      </c>
      <c r="G117" s="33">
        <v>2017</v>
      </c>
      <c r="H117" s="33">
        <v>2017</v>
      </c>
      <c r="I117" s="32">
        <v>2018</v>
      </c>
      <c r="J117" s="33">
        <v>2019</v>
      </c>
      <c r="K117" s="33">
        <v>2020</v>
      </c>
    </row>
    <row r="118" spans="1:11" ht="15.75" thickBot="1">
      <c r="A118" s="54"/>
      <c r="B118" s="52" t="s">
        <v>5</v>
      </c>
      <c r="C118" s="38" t="s">
        <v>2</v>
      </c>
      <c r="D118" s="37" t="s">
        <v>6</v>
      </c>
      <c r="E118" s="55" t="s">
        <v>7</v>
      </c>
      <c r="F118" s="55" t="s">
        <v>7</v>
      </c>
      <c r="G118" s="42" t="s">
        <v>8</v>
      </c>
      <c r="H118" s="55" t="s">
        <v>161</v>
      </c>
      <c r="I118" s="40" t="s">
        <v>9</v>
      </c>
      <c r="J118" s="41" t="s">
        <v>9</v>
      </c>
      <c r="K118" s="41" t="s">
        <v>9</v>
      </c>
    </row>
    <row r="119" spans="1:11" ht="15">
      <c r="A119" s="222"/>
      <c r="B119" s="48">
        <v>41</v>
      </c>
      <c r="C119" s="44">
        <v>632001</v>
      </c>
      <c r="D119" s="51" t="s">
        <v>3</v>
      </c>
      <c r="E119" s="172">
        <v>3500</v>
      </c>
      <c r="F119" s="172">
        <v>3500</v>
      </c>
      <c r="G119" s="172">
        <v>3500</v>
      </c>
      <c r="H119" s="172">
        <v>3000</v>
      </c>
      <c r="I119" s="139">
        <v>3500</v>
      </c>
      <c r="J119" s="172">
        <v>3500</v>
      </c>
      <c r="K119" s="172">
        <v>3500</v>
      </c>
    </row>
    <row r="120" spans="1:11" ht="15">
      <c r="A120" s="221"/>
      <c r="B120" s="48">
        <v>41</v>
      </c>
      <c r="C120" s="44">
        <v>635004</v>
      </c>
      <c r="D120" s="51" t="s">
        <v>105</v>
      </c>
      <c r="E120" s="279">
        <v>2000</v>
      </c>
      <c r="F120" s="279">
        <v>5000</v>
      </c>
      <c r="G120" s="279">
        <v>5000</v>
      </c>
      <c r="H120" s="279">
        <v>5000</v>
      </c>
      <c r="I120" s="146">
        <v>3000</v>
      </c>
      <c r="J120" s="279">
        <v>1000</v>
      </c>
      <c r="K120" s="279">
        <v>1000</v>
      </c>
    </row>
    <row r="121" spans="1:11" ht="15.75" thickBot="1">
      <c r="A121" s="5"/>
      <c r="B121" s="5"/>
      <c r="C121" s="28"/>
      <c r="D121" s="29" t="s">
        <v>20</v>
      </c>
      <c r="E121" s="276">
        <v>5500</v>
      </c>
      <c r="F121" s="276">
        <v>8500</v>
      </c>
      <c r="G121" s="276">
        <v>8500</v>
      </c>
      <c r="H121" s="276">
        <v>8000</v>
      </c>
      <c r="I121" s="147">
        <v>6500</v>
      </c>
      <c r="J121" s="276">
        <v>4500</v>
      </c>
      <c r="K121" s="276">
        <v>4500</v>
      </c>
    </row>
    <row r="122" spans="1:11" ht="15">
      <c r="A122" s="5"/>
      <c r="B122" s="5"/>
      <c r="C122" s="28"/>
      <c r="D122" s="13"/>
      <c r="E122" s="23"/>
      <c r="F122" s="23"/>
      <c r="G122" s="23"/>
      <c r="H122" s="23"/>
      <c r="I122" s="134"/>
      <c r="J122" s="23"/>
      <c r="K122" s="23"/>
    </row>
    <row r="123" spans="1:11" ht="15" thickBot="1">
      <c r="A123" s="148"/>
      <c r="B123" s="149"/>
      <c r="C123" s="150"/>
      <c r="D123" s="151"/>
      <c r="E123" s="152"/>
      <c r="F123" s="153"/>
      <c r="G123" s="152"/>
      <c r="H123" s="1"/>
      <c r="I123" s="1"/>
      <c r="J123" s="152"/>
      <c r="K123" s="1"/>
    </row>
    <row r="124" spans="1:11" ht="15.75" thickBot="1">
      <c r="A124" s="208" t="s">
        <v>180</v>
      </c>
      <c r="B124" s="210" t="s">
        <v>210</v>
      </c>
      <c r="C124" s="213"/>
      <c r="D124" s="214"/>
      <c r="E124" s="4"/>
      <c r="F124" s="4"/>
      <c r="G124" s="4"/>
      <c r="H124" s="4"/>
      <c r="I124" s="4"/>
      <c r="J124" s="4"/>
      <c r="K124" s="4"/>
    </row>
    <row r="125" spans="1:11" ht="15">
      <c r="A125" s="45"/>
      <c r="B125" s="20"/>
      <c r="C125" s="6"/>
      <c r="D125" s="4"/>
      <c r="E125" s="34">
        <v>2015</v>
      </c>
      <c r="F125" s="35">
        <v>2016</v>
      </c>
      <c r="G125" s="33">
        <v>2017</v>
      </c>
      <c r="H125" s="33">
        <v>2017</v>
      </c>
      <c r="I125" s="32">
        <v>2018</v>
      </c>
      <c r="J125" s="33">
        <v>2019</v>
      </c>
      <c r="K125" s="33">
        <v>2020</v>
      </c>
    </row>
    <row r="126" spans="1:11" ht="15">
      <c r="A126" s="36"/>
      <c r="B126" s="37" t="s">
        <v>5</v>
      </c>
      <c r="C126" s="38" t="s">
        <v>2</v>
      </c>
      <c r="D126" s="37" t="s">
        <v>6</v>
      </c>
      <c r="E126" s="55" t="s">
        <v>7</v>
      </c>
      <c r="F126" s="55" t="s">
        <v>7</v>
      </c>
      <c r="G126" s="42" t="s">
        <v>8</v>
      </c>
      <c r="H126" s="55" t="s">
        <v>161</v>
      </c>
      <c r="I126" s="40" t="s">
        <v>9</v>
      </c>
      <c r="J126" s="41" t="s">
        <v>9</v>
      </c>
      <c r="K126" s="170" t="s">
        <v>9</v>
      </c>
    </row>
    <row r="127" spans="1:11" ht="15">
      <c r="A127" s="36"/>
      <c r="B127" s="154">
        <v>41</v>
      </c>
      <c r="C127" s="154">
        <v>633006</v>
      </c>
      <c r="D127" s="298" t="s">
        <v>50</v>
      </c>
      <c r="E127" s="36">
        <v>200</v>
      </c>
      <c r="F127" s="36">
        <v>352</v>
      </c>
      <c r="G127" s="172">
        <v>400</v>
      </c>
      <c r="H127" s="172">
        <v>400</v>
      </c>
      <c r="I127" s="157">
        <v>1000</v>
      </c>
      <c r="J127" s="301">
        <v>400</v>
      </c>
      <c r="K127" s="311">
        <v>400</v>
      </c>
    </row>
    <row r="128" spans="1:11" ht="15">
      <c r="A128" s="36"/>
      <c r="B128" s="154">
        <v>41</v>
      </c>
      <c r="C128" s="154">
        <v>635006</v>
      </c>
      <c r="D128" s="298" t="s">
        <v>189</v>
      </c>
      <c r="E128" s="36">
        <v>600</v>
      </c>
      <c r="F128" s="36">
        <v>600</v>
      </c>
      <c r="G128" s="172">
        <v>600</v>
      </c>
      <c r="H128" s="172">
        <v>600</v>
      </c>
      <c r="I128" s="157">
        <v>600</v>
      </c>
      <c r="J128" s="301">
        <v>600</v>
      </c>
      <c r="K128" s="311">
        <v>600</v>
      </c>
    </row>
    <row r="129" spans="1:11" ht="15.75" thickBot="1">
      <c r="A129" s="5"/>
      <c r="B129" s="5"/>
      <c r="C129" s="28"/>
      <c r="D129" s="29" t="s">
        <v>20</v>
      </c>
      <c r="E129" s="276">
        <v>800</v>
      </c>
      <c r="F129" s="276">
        <v>952</v>
      </c>
      <c r="G129" s="276">
        <f>SUM(G127:G128)</f>
        <v>1000</v>
      </c>
      <c r="H129" s="276">
        <f>SUM(H127:H128)</f>
        <v>1000</v>
      </c>
      <c r="I129" s="147">
        <f>SUM(I127:I128)</f>
        <v>1600</v>
      </c>
      <c r="J129" s="276">
        <v>1000</v>
      </c>
      <c r="K129" s="276">
        <v>1000</v>
      </c>
    </row>
    <row r="130" spans="1:11" ht="15">
      <c r="A130" s="5"/>
      <c r="B130" s="5"/>
      <c r="C130" s="28"/>
      <c r="D130" s="13"/>
      <c r="E130" s="23"/>
      <c r="F130" s="23"/>
      <c r="G130" s="23"/>
      <c r="H130" s="23"/>
      <c r="I130" s="134"/>
      <c r="J130" s="23"/>
      <c r="K130" s="23"/>
    </row>
    <row r="131" ht="13.5" thickBot="1"/>
    <row r="132" spans="1:11" ht="15.75" thickBot="1">
      <c r="A132" s="208" t="s">
        <v>181</v>
      </c>
      <c r="B132" s="210" t="s">
        <v>122</v>
      </c>
      <c r="C132" s="213"/>
      <c r="D132" s="214"/>
      <c r="E132" s="4"/>
      <c r="F132" s="4"/>
      <c r="G132" s="4"/>
      <c r="H132" s="4"/>
      <c r="I132" s="4"/>
      <c r="J132" s="4"/>
      <c r="K132" s="4"/>
    </row>
    <row r="133" spans="1:11" ht="15.75" thickBot="1">
      <c r="A133" s="45"/>
      <c r="B133" s="20"/>
      <c r="C133" s="6"/>
      <c r="D133" s="4"/>
      <c r="E133" s="34">
        <v>2015</v>
      </c>
      <c r="F133" s="35">
        <v>2016</v>
      </c>
      <c r="G133" s="33">
        <v>2017</v>
      </c>
      <c r="H133" s="33">
        <v>2017</v>
      </c>
      <c r="I133" s="32">
        <v>2018</v>
      </c>
      <c r="J133" s="33">
        <v>2019</v>
      </c>
      <c r="K133" s="33">
        <v>2020</v>
      </c>
    </row>
    <row r="134" spans="1:11" ht="15.75" thickBot="1">
      <c r="A134" s="54"/>
      <c r="B134" s="52" t="s">
        <v>5</v>
      </c>
      <c r="C134" s="38" t="s">
        <v>2</v>
      </c>
      <c r="D134" s="37" t="s">
        <v>6</v>
      </c>
      <c r="E134" s="55" t="s">
        <v>7</v>
      </c>
      <c r="F134" s="55" t="s">
        <v>7</v>
      </c>
      <c r="G134" s="42" t="s">
        <v>8</v>
      </c>
      <c r="H134" s="55" t="s">
        <v>161</v>
      </c>
      <c r="I134" s="40" t="s">
        <v>9</v>
      </c>
      <c r="J134" s="41" t="s">
        <v>9</v>
      </c>
      <c r="K134" s="41" t="s">
        <v>9</v>
      </c>
    </row>
    <row r="135" spans="1:11" ht="15">
      <c r="A135" s="222"/>
      <c r="B135" s="48">
        <v>41</v>
      </c>
      <c r="C135" s="44">
        <v>632001</v>
      </c>
      <c r="D135" s="51" t="s">
        <v>3</v>
      </c>
      <c r="E135" s="172">
        <v>1000</v>
      </c>
      <c r="F135" s="172">
        <v>1000</v>
      </c>
      <c r="G135" s="172">
        <v>1500</v>
      </c>
      <c r="H135" s="172">
        <v>900</v>
      </c>
      <c r="I135" s="139">
        <v>1500</v>
      </c>
      <c r="J135" s="172">
        <v>1000</v>
      </c>
      <c r="K135" s="172">
        <v>1000</v>
      </c>
    </row>
    <row r="136" spans="1:11" ht="15">
      <c r="A136" s="222"/>
      <c r="B136" s="48">
        <v>41</v>
      </c>
      <c r="C136" s="44">
        <v>632002</v>
      </c>
      <c r="D136" s="51" t="s">
        <v>188</v>
      </c>
      <c r="E136" s="172">
        <v>100</v>
      </c>
      <c r="F136" s="172">
        <v>100</v>
      </c>
      <c r="G136" s="172">
        <v>100</v>
      </c>
      <c r="H136" s="172">
        <v>400</v>
      </c>
      <c r="I136" s="139">
        <v>100</v>
      </c>
      <c r="J136" s="172">
        <v>100</v>
      </c>
      <c r="K136" s="172">
        <v>100</v>
      </c>
    </row>
    <row r="137" spans="1:11" ht="15">
      <c r="A137" s="222"/>
      <c r="B137" s="48">
        <v>41</v>
      </c>
      <c r="C137" s="44">
        <v>635006</v>
      </c>
      <c r="D137" s="51" t="s">
        <v>121</v>
      </c>
      <c r="E137" s="172">
        <v>1500</v>
      </c>
      <c r="F137" s="172">
        <v>1000</v>
      </c>
      <c r="G137" s="172">
        <v>10000</v>
      </c>
      <c r="H137" s="172">
        <v>0</v>
      </c>
      <c r="I137" s="139">
        <v>1019</v>
      </c>
      <c r="J137" s="172">
        <v>1000</v>
      </c>
      <c r="K137" s="172">
        <v>1000</v>
      </c>
    </row>
    <row r="138" spans="1:11" ht="15">
      <c r="A138" s="222"/>
      <c r="B138" s="48">
        <v>41</v>
      </c>
      <c r="C138" s="44">
        <v>637027</v>
      </c>
      <c r="D138" s="51" t="s">
        <v>124</v>
      </c>
      <c r="E138" s="172">
        <v>1133</v>
      </c>
      <c r="F138" s="172">
        <v>200</v>
      </c>
      <c r="G138" s="172">
        <v>200</v>
      </c>
      <c r="H138" s="172">
        <v>200</v>
      </c>
      <c r="I138" s="139">
        <v>200</v>
      </c>
      <c r="J138" s="172">
        <v>200</v>
      </c>
      <c r="K138" s="172">
        <v>200</v>
      </c>
    </row>
    <row r="139" spans="1:11" ht="15">
      <c r="A139" s="222"/>
      <c r="B139" s="48">
        <v>41</v>
      </c>
      <c r="C139" s="44">
        <v>633006</v>
      </c>
      <c r="D139" s="51" t="s">
        <v>50</v>
      </c>
      <c r="E139" s="172">
        <v>1800</v>
      </c>
      <c r="F139" s="172">
        <v>600</v>
      </c>
      <c r="G139" s="172">
        <v>600</v>
      </c>
      <c r="H139" s="172">
        <v>920</v>
      </c>
      <c r="I139" s="139">
        <v>600</v>
      </c>
      <c r="J139" s="172">
        <v>600</v>
      </c>
      <c r="K139" s="172">
        <v>600</v>
      </c>
    </row>
    <row r="140" spans="1:11" ht="15">
      <c r="A140" s="222"/>
      <c r="B140" s="48">
        <v>41</v>
      </c>
      <c r="C140" s="44">
        <v>637002</v>
      </c>
      <c r="D140" s="51" t="s">
        <v>143</v>
      </c>
      <c r="E140" s="172">
        <v>2000</v>
      </c>
      <c r="F140" s="172">
        <v>2500</v>
      </c>
      <c r="G140" s="172">
        <v>4000</v>
      </c>
      <c r="H140" s="172">
        <v>4000</v>
      </c>
      <c r="I140" s="139">
        <v>4000</v>
      </c>
      <c r="J140" s="172">
        <v>2500</v>
      </c>
      <c r="K140" s="172">
        <v>2500</v>
      </c>
    </row>
    <row r="141" spans="1:11" ht="15">
      <c r="A141" s="222"/>
      <c r="B141" s="48">
        <v>41</v>
      </c>
      <c r="C141" s="44">
        <v>637027</v>
      </c>
      <c r="D141" s="51" t="s">
        <v>147</v>
      </c>
      <c r="E141" s="172">
        <v>1133</v>
      </c>
      <c r="F141" s="172">
        <v>200</v>
      </c>
      <c r="G141" s="172">
        <v>200</v>
      </c>
      <c r="H141" s="172">
        <v>133</v>
      </c>
      <c r="I141" s="139">
        <v>200</v>
      </c>
      <c r="J141" s="172">
        <v>200</v>
      </c>
      <c r="K141" s="172">
        <v>200</v>
      </c>
    </row>
    <row r="142" spans="1:11" ht="15">
      <c r="A142" s="221"/>
      <c r="B142" s="48">
        <v>41</v>
      </c>
      <c r="C142" s="44">
        <v>633001</v>
      </c>
      <c r="D142" s="51" t="s">
        <v>123</v>
      </c>
      <c r="E142" s="279">
        <v>900</v>
      </c>
      <c r="F142" s="279">
        <v>500</v>
      </c>
      <c r="G142" s="279">
        <v>500</v>
      </c>
      <c r="H142" s="279">
        <v>0</v>
      </c>
      <c r="I142" s="146">
        <v>500</v>
      </c>
      <c r="J142" s="279">
        <v>500</v>
      </c>
      <c r="K142" s="279">
        <v>500</v>
      </c>
    </row>
    <row r="143" spans="1:11" ht="15.75" thickBot="1">
      <c r="A143" s="5"/>
      <c r="B143" s="5"/>
      <c r="C143" s="28"/>
      <c r="D143" s="29" t="s">
        <v>20</v>
      </c>
      <c r="E143" s="276">
        <f>SUM(E135:E142)</f>
        <v>9566</v>
      </c>
      <c r="F143" s="276">
        <f>SUM(F135:F142)</f>
        <v>6100</v>
      </c>
      <c r="G143" s="276">
        <f>SUM(G135:G142)</f>
        <v>17100</v>
      </c>
      <c r="H143" s="276">
        <f>SUM(H135:H142)</f>
        <v>6553</v>
      </c>
      <c r="I143" s="147">
        <f>SUM(I135:I142)</f>
        <v>8119</v>
      </c>
      <c r="J143" s="276">
        <v>6100</v>
      </c>
      <c r="K143" s="276">
        <v>6100</v>
      </c>
    </row>
    <row r="144" spans="1:11" ht="15">
      <c r="A144" s="5"/>
      <c r="B144" s="5"/>
      <c r="C144" s="28"/>
      <c r="D144" s="13"/>
      <c r="E144" s="23"/>
      <c r="F144" s="23"/>
      <c r="G144" s="23"/>
      <c r="H144" s="23"/>
      <c r="I144" s="134"/>
      <c r="J144" s="23"/>
      <c r="K144" s="23"/>
    </row>
    <row r="145" ht="13.5" thickBot="1"/>
    <row r="146" spans="1:11" ht="15.75" thickBot="1">
      <c r="A146" s="208" t="s">
        <v>182</v>
      </c>
      <c r="B146" s="210" t="s">
        <v>209</v>
      </c>
      <c r="C146" s="213"/>
      <c r="D146" s="214"/>
      <c r="E146" s="4"/>
      <c r="F146" s="4"/>
      <c r="G146" s="4"/>
      <c r="H146" s="4"/>
      <c r="I146" s="4"/>
      <c r="J146" s="4"/>
      <c r="K146" s="4"/>
    </row>
    <row r="147" spans="1:11" ht="15">
      <c r="A147" s="45"/>
      <c r="B147" s="20"/>
      <c r="C147" s="6"/>
      <c r="D147" s="4"/>
      <c r="E147" s="34">
        <v>2015</v>
      </c>
      <c r="F147" s="35">
        <v>2016</v>
      </c>
      <c r="G147" s="33">
        <v>2017</v>
      </c>
      <c r="H147" s="33">
        <v>2017</v>
      </c>
      <c r="I147" s="32">
        <v>2018</v>
      </c>
      <c r="J147" s="33">
        <v>2019</v>
      </c>
      <c r="K147" s="33">
        <v>2020</v>
      </c>
    </row>
    <row r="148" spans="1:11" ht="15">
      <c r="A148" s="36"/>
      <c r="B148" s="37" t="s">
        <v>5</v>
      </c>
      <c r="C148" s="219" t="s">
        <v>2</v>
      </c>
      <c r="D148" s="37" t="s">
        <v>6</v>
      </c>
      <c r="E148" s="55" t="s">
        <v>7</v>
      </c>
      <c r="F148" s="55" t="s">
        <v>7</v>
      </c>
      <c r="G148" s="42" t="s">
        <v>8</v>
      </c>
      <c r="H148" s="55" t="s">
        <v>161</v>
      </c>
      <c r="I148" s="40" t="s">
        <v>9</v>
      </c>
      <c r="J148" s="41" t="s">
        <v>9</v>
      </c>
      <c r="K148" s="41" t="s">
        <v>9</v>
      </c>
    </row>
    <row r="149" spans="1:11" ht="15">
      <c r="A149" s="224"/>
      <c r="B149" s="154">
        <v>41</v>
      </c>
      <c r="C149" s="171">
        <v>637012</v>
      </c>
      <c r="D149" s="155" t="s">
        <v>58</v>
      </c>
      <c r="E149" s="301">
        <v>55</v>
      </c>
      <c r="F149" s="172">
        <v>100</v>
      </c>
      <c r="G149" s="172">
        <v>100</v>
      </c>
      <c r="H149" s="172">
        <v>78</v>
      </c>
      <c r="I149" s="157">
        <v>100</v>
      </c>
      <c r="J149" s="301">
        <v>100</v>
      </c>
      <c r="K149" s="301">
        <v>100</v>
      </c>
    </row>
    <row r="150" spans="1:11" ht="15">
      <c r="A150" s="225"/>
      <c r="B150" s="47">
        <v>41</v>
      </c>
      <c r="C150" s="44">
        <v>635004</v>
      </c>
      <c r="D150" s="51" t="s">
        <v>208</v>
      </c>
      <c r="E150" s="301">
        <v>1000</v>
      </c>
      <c r="F150" s="172">
        <v>1500</v>
      </c>
      <c r="G150" s="172">
        <v>1500</v>
      </c>
      <c r="H150" s="172">
        <v>500</v>
      </c>
      <c r="I150" s="157">
        <v>2000</v>
      </c>
      <c r="J150" s="301">
        <v>1500</v>
      </c>
      <c r="K150" s="301">
        <v>1500</v>
      </c>
    </row>
    <row r="151" spans="1:11" ht="15.75" thickBot="1">
      <c r="A151" s="5"/>
      <c r="B151" s="5"/>
      <c r="C151" s="28"/>
      <c r="D151" s="29" t="s">
        <v>20</v>
      </c>
      <c r="E151" s="312">
        <v>1055</v>
      </c>
      <c r="F151" s="276">
        <v>1600</v>
      </c>
      <c r="G151" s="276">
        <v>1600</v>
      </c>
      <c r="H151" s="276">
        <v>578</v>
      </c>
      <c r="I151" s="313">
        <v>2100</v>
      </c>
      <c r="J151" s="312">
        <v>1600</v>
      </c>
      <c r="K151" s="312">
        <v>1600</v>
      </c>
    </row>
    <row r="152" spans="1:11" ht="15">
      <c r="A152" s="5"/>
      <c r="B152" s="5"/>
      <c r="C152" s="28"/>
      <c r="D152" s="13"/>
      <c r="E152" s="23"/>
      <c r="F152" s="23"/>
      <c r="G152" s="23"/>
      <c r="H152" s="137"/>
      <c r="I152" s="136"/>
      <c r="J152" s="137"/>
      <c r="K152" s="137"/>
    </row>
    <row r="153" ht="13.5" thickBot="1"/>
    <row r="154" spans="1:11" ht="15.75" thickBot="1">
      <c r="A154" s="208" t="s">
        <v>183</v>
      </c>
      <c r="B154" s="210" t="s">
        <v>106</v>
      </c>
      <c r="C154" s="213"/>
      <c r="D154" s="214"/>
      <c r="E154" s="4"/>
      <c r="F154" s="4"/>
      <c r="G154" s="4"/>
      <c r="H154" s="4"/>
      <c r="I154" s="4"/>
      <c r="J154" s="4"/>
      <c r="K154" s="4"/>
    </row>
    <row r="155" spans="1:11" ht="15.75" thickBot="1">
      <c r="A155" s="45"/>
      <c r="B155" s="20"/>
      <c r="C155" s="6"/>
      <c r="D155" s="4"/>
      <c r="E155" s="34">
        <v>2015</v>
      </c>
      <c r="F155" s="35">
        <v>2016</v>
      </c>
      <c r="G155" s="33">
        <v>2017</v>
      </c>
      <c r="H155" s="33">
        <v>2017</v>
      </c>
      <c r="I155" s="32">
        <v>2018</v>
      </c>
      <c r="J155" s="33">
        <v>2019</v>
      </c>
      <c r="K155" s="33">
        <v>2020</v>
      </c>
    </row>
    <row r="156" spans="1:11" ht="15.75" thickBot="1">
      <c r="A156" s="54"/>
      <c r="B156" s="52" t="s">
        <v>5</v>
      </c>
      <c r="C156" s="38" t="s">
        <v>2</v>
      </c>
      <c r="D156" s="37" t="s">
        <v>6</v>
      </c>
      <c r="E156" s="55" t="s">
        <v>7</v>
      </c>
      <c r="F156" s="55" t="s">
        <v>7</v>
      </c>
      <c r="G156" s="42" t="s">
        <v>8</v>
      </c>
      <c r="H156" s="55" t="s">
        <v>161</v>
      </c>
      <c r="I156" s="40" t="s">
        <v>9</v>
      </c>
      <c r="J156" s="41" t="s">
        <v>9</v>
      </c>
      <c r="K156" s="41" t="s">
        <v>9</v>
      </c>
    </row>
    <row r="157" spans="1:11" ht="15.75" thickBot="1">
      <c r="A157" s="15"/>
      <c r="B157" s="155">
        <v>41</v>
      </c>
      <c r="C157" s="171">
        <v>633015</v>
      </c>
      <c r="D157" s="155" t="s">
        <v>195</v>
      </c>
      <c r="E157" s="301">
        <v>100</v>
      </c>
      <c r="F157" s="172">
        <v>100</v>
      </c>
      <c r="G157" s="172">
        <v>200</v>
      </c>
      <c r="H157" s="172">
        <v>0</v>
      </c>
      <c r="I157" s="157">
        <v>200</v>
      </c>
      <c r="J157" s="301">
        <v>100</v>
      </c>
      <c r="K157" s="301">
        <v>100</v>
      </c>
    </row>
    <row r="158" spans="1:11" ht="15">
      <c r="A158" s="226"/>
      <c r="B158" s="46">
        <v>41</v>
      </c>
      <c r="C158" s="43">
        <v>635006</v>
      </c>
      <c r="D158" s="49" t="s">
        <v>144</v>
      </c>
      <c r="E158" s="301">
        <v>100</v>
      </c>
      <c r="F158" s="172">
        <v>1000</v>
      </c>
      <c r="G158" s="172">
        <v>2000</v>
      </c>
      <c r="H158" s="172">
        <v>0</v>
      </c>
      <c r="I158" s="157">
        <v>2000</v>
      </c>
      <c r="J158" s="301">
        <v>500</v>
      </c>
      <c r="K158" s="301">
        <v>500</v>
      </c>
    </row>
    <row r="159" spans="1:11" ht="15">
      <c r="A159" s="226"/>
      <c r="B159" s="47">
        <v>41</v>
      </c>
      <c r="C159" s="126">
        <v>637005</v>
      </c>
      <c r="D159" s="50" t="s">
        <v>146</v>
      </c>
      <c r="E159" s="301">
        <v>80</v>
      </c>
      <c r="F159" s="172">
        <v>80</v>
      </c>
      <c r="G159" s="172">
        <v>80</v>
      </c>
      <c r="H159" s="172">
        <v>80</v>
      </c>
      <c r="I159" s="157">
        <v>80</v>
      </c>
      <c r="J159" s="301">
        <v>80</v>
      </c>
      <c r="K159" s="301">
        <v>80</v>
      </c>
    </row>
    <row r="160" spans="1:11" ht="15">
      <c r="A160" s="226"/>
      <c r="B160" s="47">
        <v>41</v>
      </c>
      <c r="C160" s="126">
        <v>637027</v>
      </c>
      <c r="D160" s="50" t="s">
        <v>145</v>
      </c>
      <c r="E160" s="301">
        <v>300</v>
      </c>
      <c r="F160" s="172">
        <v>0</v>
      </c>
      <c r="G160" s="172">
        <v>400</v>
      </c>
      <c r="H160" s="172">
        <v>400</v>
      </c>
      <c r="I160" s="157">
        <v>400</v>
      </c>
      <c r="J160" s="301">
        <v>0</v>
      </c>
      <c r="K160" s="301">
        <v>0</v>
      </c>
    </row>
    <row r="161" spans="1:11" ht="15">
      <c r="A161" s="223"/>
      <c r="B161" s="48">
        <v>41</v>
      </c>
      <c r="C161" s="44">
        <v>642006</v>
      </c>
      <c r="D161" s="51" t="s">
        <v>148</v>
      </c>
      <c r="E161" s="305">
        <v>620</v>
      </c>
      <c r="F161" s="255">
        <v>600</v>
      </c>
      <c r="G161" s="255">
        <v>600</v>
      </c>
      <c r="H161" s="255">
        <v>1060</v>
      </c>
      <c r="I161" s="306">
        <v>1200</v>
      </c>
      <c r="J161" s="305">
        <v>1200</v>
      </c>
      <c r="K161" s="305">
        <v>1200</v>
      </c>
    </row>
    <row r="162" spans="1:11" ht="15.75" thickBot="1">
      <c r="A162" s="5"/>
      <c r="B162" s="5"/>
      <c r="C162" s="28"/>
      <c r="D162" s="29" t="s">
        <v>20</v>
      </c>
      <c r="E162" s="312">
        <f>SUM(E157:E161)</f>
        <v>1200</v>
      </c>
      <c r="F162" s="276">
        <f>SUM(F157:F161)</f>
        <v>1780</v>
      </c>
      <c r="G162" s="276">
        <f>SUM(G157:G161)</f>
        <v>3280</v>
      </c>
      <c r="H162" s="276">
        <f>SUM(H157:H161)</f>
        <v>1540</v>
      </c>
      <c r="I162" s="313">
        <f>SUM(I157:I161)</f>
        <v>3880</v>
      </c>
      <c r="J162" s="312">
        <v>1880</v>
      </c>
      <c r="K162" s="312">
        <v>1880</v>
      </c>
    </row>
    <row r="163" spans="1:11" ht="15">
      <c r="A163" s="5"/>
      <c r="B163" s="5"/>
      <c r="C163" s="28"/>
      <c r="D163" s="13"/>
      <c r="E163" s="160"/>
      <c r="F163" s="161"/>
      <c r="G163" s="161"/>
      <c r="H163" s="162"/>
      <c r="I163" s="163"/>
      <c r="J163" s="233"/>
      <c r="K163" s="233"/>
    </row>
    <row r="166" spans="1:11" ht="15">
      <c r="A166" s="318" t="s">
        <v>66</v>
      </c>
      <c r="B166" s="318"/>
      <c r="C166" s="318"/>
      <c r="D166" s="256"/>
      <c r="E166" s="319">
        <v>92701</v>
      </c>
      <c r="F166" s="319">
        <v>110047</v>
      </c>
      <c r="G166" s="319">
        <v>134017</v>
      </c>
      <c r="H166" s="319">
        <v>119985</v>
      </c>
      <c r="I166" s="260">
        <v>136749</v>
      </c>
      <c r="J166" s="273">
        <v>119139</v>
      </c>
      <c r="K166" s="273">
        <v>119139</v>
      </c>
    </row>
    <row r="167" spans="1:11" ht="15">
      <c r="A167" s="333"/>
      <c r="B167" s="333"/>
      <c r="C167" s="333"/>
      <c r="D167" s="334"/>
      <c r="E167" s="342"/>
      <c r="F167" s="342"/>
      <c r="G167" s="342"/>
      <c r="H167" s="342"/>
      <c r="I167" s="343"/>
      <c r="J167" s="344"/>
      <c r="K167" s="344"/>
    </row>
    <row r="168" spans="1:11" ht="13.5" thickBot="1">
      <c r="A168" s="231"/>
      <c r="B168" s="1"/>
      <c r="C168" s="1"/>
      <c r="D168" s="1"/>
      <c r="E168" s="1"/>
      <c r="F168" s="1"/>
      <c r="G168" s="1"/>
      <c r="H168" s="232"/>
      <c r="I168" s="85"/>
      <c r="J168" s="85"/>
      <c r="K168" s="85"/>
    </row>
    <row r="169" spans="3:4" ht="15.75" thickBot="1">
      <c r="C169" s="45"/>
      <c r="D169" s="176" t="s">
        <v>138</v>
      </c>
    </row>
    <row r="170" spans="1:11" ht="15.75" thickBot="1">
      <c r="A170" s="45"/>
      <c r="B170" s="4"/>
      <c r="C170" s="26"/>
      <c r="D170" s="135"/>
      <c r="E170" s="4"/>
      <c r="F170" s="4"/>
      <c r="G170" s="4"/>
      <c r="H170" s="4"/>
      <c r="I170" s="4"/>
      <c r="J170" s="4"/>
      <c r="K170" s="4"/>
    </row>
    <row r="171" spans="1:11" ht="15.75" thickBot="1">
      <c r="A171" s="45"/>
      <c r="B171" s="20"/>
      <c r="C171" s="6"/>
      <c r="D171" s="4"/>
      <c r="E171" s="34">
        <v>2015</v>
      </c>
      <c r="F171" s="35">
        <v>2016</v>
      </c>
      <c r="G171" s="33">
        <v>2017</v>
      </c>
      <c r="H171" s="33">
        <v>2017</v>
      </c>
      <c r="I171" s="32">
        <v>2018</v>
      </c>
      <c r="J171" s="33">
        <v>2019</v>
      </c>
      <c r="K171" s="33">
        <v>2020</v>
      </c>
    </row>
    <row r="172" spans="1:11" ht="15.75" thickBot="1">
      <c r="A172" s="54" t="s">
        <v>162</v>
      </c>
      <c r="B172" s="52" t="s">
        <v>5</v>
      </c>
      <c r="C172" s="38" t="s">
        <v>2</v>
      </c>
      <c r="D172" s="37" t="s">
        <v>6</v>
      </c>
      <c r="E172" s="55" t="s">
        <v>7</v>
      </c>
      <c r="F172" s="55" t="s">
        <v>7</v>
      </c>
      <c r="G172" s="42" t="s">
        <v>8</v>
      </c>
      <c r="H172" s="55" t="s">
        <v>161</v>
      </c>
      <c r="I172" s="40" t="s">
        <v>9</v>
      </c>
      <c r="J172" s="41" t="s">
        <v>9</v>
      </c>
      <c r="K172" s="41" t="s">
        <v>9</v>
      </c>
    </row>
    <row r="173" spans="1:11" ht="15">
      <c r="A173" s="201" t="s">
        <v>184</v>
      </c>
      <c r="B173" s="156" t="s">
        <v>107</v>
      </c>
      <c r="C173" s="128">
        <v>713005</v>
      </c>
      <c r="D173" s="36" t="s">
        <v>108</v>
      </c>
      <c r="E173" s="172">
        <v>6499</v>
      </c>
      <c r="F173" s="172">
        <v>0</v>
      </c>
      <c r="G173" s="172">
        <v>0</v>
      </c>
      <c r="H173" s="172">
        <v>0</v>
      </c>
      <c r="I173" s="157">
        <v>0</v>
      </c>
      <c r="J173" s="258">
        <v>0</v>
      </c>
      <c r="K173" s="258">
        <v>0</v>
      </c>
    </row>
    <row r="174" spans="1:11" ht="15">
      <c r="A174" s="201" t="s">
        <v>184</v>
      </c>
      <c r="B174" s="156" t="s">
        <v>109</v>
      </c>
      <c r="C174" s="128">
        <v>713005</v>
      </c>
      <c r="D174" s="36" t="s">
        <v>108</v>
      </c>
      <c r="E174" s="172">
        <v>1625</v>
      </c>
      <c r="F174" s="172">
        <v>0</v>
      </c>
      <c r="G174" s="172">
        <v>0</v>
      </c>
      <c r="H174" s="172">
        <v>0</v>
      </c>
      <c r="I174" s="157">
        <v>0</v>
      </c>
      <c r="J174" s="258">
        <v>0</v>
      </c>
      <c r="K174" s="258">
        <v>0</v>
      </c>
    </row>
    <row r="175" spans="1:11" ht="15">
      <c r="A175" s="292" t="s">
        <v>151</v>
      </c>
      <c r="B175" s="156" t="s">
        <v>109</v>
      </c>
      <c r="C175" s="128">
        <v>717002</v>
      </c>
      <c r="D175" s="36" t="s">
        <v>150</v>
      </c>
      <c r="E175" s="172">
        <v>0</v>
      </c>
      <c r="F175" s="172">
        <v>1084</v>
      </c>
      <c r="G175" s="172">
        <v>2000</v>
      </c>
      <c r="H175" s="172">
        <v>2300</v>
      </c>
      <c r="I175" s="157">
        <v>0</v>
      </c>
      <c r="J175" s="258">
        <v>0</v>
      </c>
      <c r="K175" s="258">
        <v>0</v>
      </c>
    </row>
    <row r="176" spans="1:11" ht="15">
      <c r="A176" s="292" t="s">
        <v>151</v>
      </c>
      <c r="B176" s="156" t="s">
        <v>194</v>
      </c>
      <c r="C176" s="128">
        <v>717002</v>
      </c>
      <c r="D176" s="36" t="s">
        <v>150</v>
      </c>
      <c r="E176" s="172">
        <v>0</v>
      </c>
      <c r="F176" s="172">
        <v>24000</v>
      </c>
      <c r="G176" s="172">
        <v>30000</v>
      </c>
      <c r="H176" s="172">
        <v>25000</v>
      </c>
      <c r="I176" s="157">
        <v>35000</v>
      </c>
      <c r="J176" s="258">
        <v>35000</v>
      </c>
      <c r="K176" s="258">
        <v>35000</v>
      </c>
    </row>
    <row r="177" spans="1:11" ht="15">
      <c r="A177" s="292" t="s">
        <v>151</v>
      </c>
      <c r="B177" s="123">
        <v>111</v>
      </c>
      <c r="C177" s="124" t="s">
        <v>159</v>
      </c>
      <c r="D177" s="36" t="s">
        <v>160</v>
      </c>
      <c r="E177" s="269">
        <v>5000</v>
      </c>
      <c r="F177" s="269">
        <v>0</v>
      </c>
      <c r="G177" s="269">
        <v>0</v>
      </c>
      <c r="H177" s="269">
        <v>0</v>
      </c>
      <c r="I177" s="125">
        <v>0</v>
      </c>
      <c r="J177" s="131">
        <v>0</v>
      </c>
      <c r="K177" s="131">
        <v>0</v>
      </c>
    </row>
    <row r="178" spans="1:11" ht="15">
      <c r="A178" s="292" t="s">
        <v>151</v>
      </c>
      <c r="B178" s="123">
        <v>46</v>
      </c>
      <c r="C178" s="124" t="s">
        <v>159</v>
      </c>
      <c r="D178" s="36" t="s">
        <v>190</v>
      </c>
      <c r="E178" s="269">
        <v>6400</v>
      </c>
      <c r="F178" s="269">
        <v>0</v>
      </c>
      <c r="G178" s="269">
        <v>0</v>
      </c>
      <c r="H178" s="269">
        <v>0</v>
      </c>
      <c r="I178" s="125">
        <v>0</v>
      </c>
      <c r="J178" s="131">
        <v>0</v>
      </c>
      <c r="K178" s="131">
        <v>0</v>
      </c>
    </row>
    <row r="179" spans="1:11" ht="15.75" thickBot="1">
      <c r="A179" s="5"/>
      <c r="B179" s="5"/>
      <c r="C179" s="28"/>
      <c r="D179" s="29" t="s">
        <v>20</v>
      </c>
      <c r="E179" s="323">
        <f>SUM(E173:E178)</f>
        <v>19524</v>
      </c>
      <c r="F179" s="323">
        <v>25084</v>
      </c>
      <c r="G179" s="323">
        <v>32000</v>
      </c>
      <c r="H179" s="323">
        <v>27300</v>
      </c>
      <c r="I179" s="324">
        <v>35000</v>
      </c>
      <c r="J179" s="320">
        <v>35000</v>
      </c>
      <c r="K179" s="325">
        <v>35000</v>
      </c>
    </row>
    <row r="180" spans="1:11" ht="15">
      <c r="A180" s="5"/>
      <c r="B180" s="5"/>
      <c r="C180" s="28"/>
      <c r="D180" s="13"/>
      <c r="E180" s="345"/>
      <c r="F180" s="345"/>
      <c r="G180" s="345"/>
      <c r="H180" s="345"/>
      <c r="I180" s="346"/>
      <c r="J180" s="347"/>
      <c r="K180" s="348"/>
    </row>
    <row r="181" ht="12.75">
      <c r="D181" s="202"/>
    </row>
    <row r="182" ht="13.5" thickBot="1"/>
    <row r="183" spans="1:11" ht="15.75" thickBot="1">
      <c r="A183" s="4"/>
      <c r="B183" s="4"/>
      <c r="C183" s="177" t="s">
        <v>110</v>
      </c>
      <c r="D183" s="178"/>
      <c r="E183" s="4"/>
      <c r="F183" s="4"/>
      <c r="G183" s="4"/>
      <c r="H183" s="4"/>
      <c r="I183" s="4"/>
      <c r="J183" s="4"/>
      <c r="K183" s="4"/>
    </row>
    <row r="184" spans="1:11" ht="15">
      <c r="A184" s="45"/>
      <c r="B184" s="20"/>
      <c r="C184" s="6"/>
      <c r="D184" s="4"/>
      <c r="E184" s="34">
        <v>2015</v>
      </c>
      <c r="F184" s="35">
        <v>2016</v>
      </c>
      <c r="G184" s="33">
        <v>2017</v>
      </c>
      <c r="H184" s="33">
        <v>2017</v>
      </c>
      <c r="I184" s="32">
        <v>2018</v>
      </c>
      <c r="J184" s="33">
        <v>2019</v>
      </c>
      <c r="K184" s="33">
        <v>2020</v>
      </c>
    </row>
    <row r="185" spans="1:11" ht="15">
      <c r="A185" s="36" t="s">
        <v>163</v>
      </c>
      <c r="B185" s="37" t="s">
        <v>5</v>
      </c>
      <c r="C185" s="38" t="s">
        <v>2</v>
      </c>
      <c r="D185" s="37" t="s">
        <v>6</v>
      </c>
      <c r="E185" s="55" t="s">
        <v>7</v>
      </c>
      <c r="F185" s="55" t="s">
        <v>7</v>
      </c>
      <c r="G185" s="42" t="s">
        <v>8</v>
      </c>
      <c r="H185" s="55" t="s">
        <v>161</v>
      </c>
      <c r="I185" s="40" t="s">
        <v>9</v>
      </c>
      <c r="J185" s="41" t="s">
        <v>9</v>
      </c>
      <c r="K185" s="41" t="s">
        <v>9</v>
      </c>
    </row>
    <row r="186" spans="1:11" ht="15">
      <c r="A186" s="36" t="s">
        <v>83</v>
      </c>
      <c r="B186" s="298" t="s">
        <v>158</v>
      </c>
      <c r="C186" s="154">
        <v>821004</v>
      </c>
      <c r="D186" s="298" t="s">
        <v>192</v>
      </c>
      <c r="E186" s="36">
        <v>30122</v>
      </c>
      <c r="F186" s="172">
        <v>0</v>
      </c>
      <c r="G186" s="172">
        <v>0</v>
      </c>
      <c r="H186" s="172">
        <v>0</v>
      </c>
      <c r="I186" s="157">
        <v>0</v>
      </c>
      <c r="J186" s="301">
        <v>0</v>
      </c>
      <c r="K186" s="301">
        <v>0</v>
      </c>
    </row>
    <row r="187" spans="1:11" ht="15">
      <c r="A187" s="36" t="s">
        <v>84</v>
      </c>
      <c r="B187" s="299" t="s">
        <v>191</v>
      </c>
      <c r="C187" s="154">
        <v>821004</v>
      </c>
      <c r="D187" s="298" t="s">
        <v>192</v>
      </c>
      <c r="E187" s="36">
        <v>7530</v>
      </c>
      <c r="F187" s="172">
        <v>0</v>
      </c>
      <c r="G187" s="172">
        <v>0</v>
      </c>
      <c r="H187" s="172">
        <v>0</v>
      </c>
      <c r="I187" s="157">
        <v>0</v>
      </c>
      <c r="J187" s="301">
        <v>0</v>
      </c>
      <c r="K187" s="301">
        <v>0</v>
      </c>
    </row>
    <row r="188" spans="1:11" ht="15">
      <c r="A188" s="128">
        <v>41</v>
      </c>
      <c r="B188" s="300" t="s">
        <v>158</v>
      </c>
      <c r="C188" s="154">
        <v>821004</v>
      </c>
      <c r="D188" s="298" t="s">
        <v>192</v>
      </c>
      <c r="E188" s="36">
        <v>6000</v>
      </c>
      <c r="F188" s="172">
        <v>0</v>
      </c>
      <c r="G188" s="172">
        <v>0</v>
      </c>
      <c r="H188" s="172">
        <v>0</v>
      </c>
      <c r="I188" s="157">
        <v>0</v>
      </c>
      <c r="J188" s="301">
        <v>0</v>
      </c>
      <c r="K188" s="301">
        <v>0</v>
      </c>
    </row>
    <row r="189" spans="1:11" ht="15">
      <c r="A189" s="128">
        <v>41</v>
      </c>
      <c r="B189" s="303" t="s">
        <v>158</v>
      </c>
      <c r="C189" s="302">
        <v>821004</v>
      </c>
      <c r="D189" s="298" t="s">
        <v>192</v>
      </c>
      <c r="E189" s="36">
        <v>1190</v>
      </c>
      <c r="F189" s="172">
        <v>0</v>
      </c>
      <c r="G189" s="172">
        <v>0</v>
      </c>
      <c r="H189" s="172">
        <v>0</v>
      </c>
      <c r="I189" s="157">
        <v>0</v>
      </c>
      <c r="J189" s="301">
        <v>0</v>
      </c>
      <c r="K189" s="301">
        <v>0</v>
      </c>
    </row>
    <row r="190" spans="1:11" ht="15.75" thickBot="1">
      <c r="A190" s="5"/>
      <c r="B190" s="5"/>
      <c r="C190" s="28"/>
      <c r="D190" s="29" t="s">
        <v>20</v>
      </c>
      <c r="E190" s="312">
        <v>44842</v>
      </c>
      <c r="F190" s="331">
        <v>0</v>
      </c>
      <c r="G190" s="331">
        <v>0</v>
      </c>
      <c r="H190" s="331">
        <v>0</v>
      </c>
      <c r="I190" s="326">
        <v>0</v>
      </c>
      <c r="J190" s="276">
        <v>0</v>
      </c>
      <c r="K190" s="276">
        <v>0</v>
      </c>
    </row>
    <row r="191" ht="12.75">
      <c r="F191" s="196"/>
    </row>
    <row r="192" ht="12.75">
      <c r="F192" s="196"/>
    </row>
    <row r="193" spans="1:11" ht="15">
      <c r="A193" s="318" t="s">
        <v>196</v>
      </c>
      <c r="B193" s="318"/>
      <c r="C193" s="262"/>
      <c r="D193" s="2"/>
      <c r="E193" s="319">
        <v>157067</v>
      </c>
      <c r="F193" s="319">
        <v>135131</v>
      </c>
      <c r="G193" s="319">
        <v>166017</v>
      </c>
      <c r="H193" s="319">
        <v>147285</v>
      </c>
      <c r="I193" s="260">
        <v>171749</v>
      </c>
      <c r="J193" s="273">
        <v>154139</v>
      </c>
      <c r="K193" s="273">
        <v>154139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1"/>
  <sheetViews>
    <sheetView zoomScalePageLayoutView="0" workbookViewId="0" topLeftCell="A10">
      <selection activeCell="K61" sqref="K61"/>
    </sheetView>
  </sheetViews>
  <sheetFormatPr defaultColWidth="9.140625" defaultRowHeight="12.75"/>
  <cols>
    <col min="2" max="2" width="6.140625" style="0" customWidth="1"/>
    <col min="4" max="4" width="34.8515625" style="0" customWidth="1"/>
    <col min="5" max="5" width="10.140625" style="0" customWidth="1"/>
    <col min="6" max="6" width="9.7109375" style="0" customWidth="1"/>
    <col min="7" max="7" width="9.8515625" style="0" customWidth="1"/>
    <col min="8" max="8" width="10.00390625" style="0" customWidth="1"/>
    <col min="11" max="11" width="8.8515625" style="0" customWidth="1"/>
  </cols>
  <sheetData>
    <row r="1" ht="13.5" thickBot="1"/>
    <row r="2" spans="1:11" ht="15.75" thickBot="1">
      <c r="A2" s="4"/>
      <c r="B2" s="185" t="s">
        <v>198</v>
      </c>
      <c r="C2" s="186"/>
      <c r="D2" s="187"/>
      <c r="E2" s="188"/>
      <c r="F2" s="4"/>
      <c r="G2" s="4"/>
      <c r="H2" s="4"/>
      <c r="I2" s="4"/>
      <c r="J2" s="4"/>
      <c r="K2" s="4"/>
    </row>
    <row r="3" spans="1:11" ht="15" thickBot="1">
      <c r="A3" s="4"/>
      <c r="B3" s="4"/>
      <c r="C3" s="6"/>
      <c r="D3" s="4"/>
      <c r="E3" s="4"/>
      <c r="F3" s="4"/>
      <c r="G3" s="4"/>
      <c r="H3" s="4"/>
      <c r="I3" s="4"/>
      <c r="J3" s="4"/>
      <c r="K3" s="4"/>
    </row>
    <row r="4" spans="1:9" ht="15.75" thickBot="1">
      <c r="A4" s="4"/>
      <c r="B4" s="4"/>
      <c r="C4" s="4"/>
      <c r="D4" s="176" t="s">
        <v>125</v>
      </c>
      <c r="E4" s="4"/>
      <c r="F4" s="4"/>
      <c r="G4" s="4"/>
      <c r="H4" s="4"/>
      <c r="I4" s="4"/>
    </row>
    <row r="5" spans="1:11" ht="15.75" thickBot="1">
      <c r="A5" s="4"/>
      <c r="B5" s="4"/>
      <c r="C5" s="6"/>
      <c r="D5" s="4"/>
      <c r="E5" s="7">
        <v>2015</v>
      </c>
      <c r="F5" s="8">
        <v>2016</v>
      </c>
      <c r="G5" s="9">
        <v>2017</v>
      </c>
      <c r="H5" s="9">
        <v>2017</v>
      </c>
      <c r="I5" s="10">
        <v>2018</v>
      </c>
      <c r="J5" s="9">
        <v>2019</v>
      </c>
      <c r="K5" s="9">
        <v>2020</v>
      </c>
    </row>
    <row r="6" spans="1:11" ht="25.5" thickBot="1">
      <c r="A6" s="4"/>
      <c r="B6" s="11" t="s">
        <v>5</v>
      </c>
      <c r="C6" s="12" t="s">
        <v>2</v>
      </c>
      <c r="D6" s="11" t="s">
        <v>6</v>
      </c>
      <c r="E6" s="56" t="s">
        <v>7</v>
      </c>
      <c r="F6" s="56" t="s">
        <v>7</v>
      </c>
      <c r="G6" s="57" t="s">
        <v>8</v>
      </c>
      <c r="H6" s="130" t="s">
        <v>186</v>
      </c>
      <c r="I6" s="10" t="s">
        <v>9</v>
      </c>
      <c r="J6" s="9" t="s">
        <v>9</v>
      </c>
      <c r="K6" s="9" t="s">
        <v>9</v>
      </c>
    </row>
    <row r="7" spans="1:11" ht="15.75" thickBot="1">
      <c r="A7" s="4"/>
      <c r="B7" s="13"/>
      <c r="C7" s="14"/>
      <c r="D7" s="13"/>
      <c r="E7" s="15"/>
      <c r="F7" s="15"/>
      <c r="G7" s="16"/>
      <c r="H7" s="16"/>
      <c r="I7" s="17"/>
      <c r="J7" s="18"/>
      <c r="K7" s="18"/>
    </row>
    <row r="8" spans="1:11" ht="15.75" thickBot="1">
      <c r="A8" s="4"/>
      <c r="B8" s="13"/>
      <c r="C8" s="181" t="s">
        <v>10</v>
      </c>
      <c r="D8" s="182"/>
      <c r="E8" s="15"/>
      <c r="F8" s="15"/>
      <c r="G8" s="16"/>
      <c r="H8" s="16"/>
      <c r="I8" s="17"/>
      <c r="J8" s="18"/>
      <c r="K8" s="18"/>
    </row>
    <row r="9" spans="1:11" ht="14.25">
      <c r="A9" s="4"/>
      <c r="B9" s="4"/>
      <c r="C9" s="6"/>
      <c r="D9" s="4"/>
      <c r="E9" s="4"/>
      <c r="F9" s="4"/>
      <c r="G9" s="19"/>
      <c r="H9" s="19"/>
      <c r="I9" s="15"/>
      <c r="J9" s="15"/>
      <c r="K9" s="15"/>
    </row>
    <row r="10" spans="1:11" ht="15">
      <c r="A10" s="4"/>
      <c r="B10" s="123">
        <v>41</v>
      </c>
      <c r="C10" s="124" t="s">
        <v>11</v>
      </c>
      <c r="D10" s="39" t="s">
        <v>12</v>
      </c>
      <c r="E10" s="269">
        <v>85330</v>
      </c>
      <c r="F10" s="269">
        <v>93198</v>
      </c>
      <c r="G10" s="269">
        <v>99000</v>
      </c>
      <c r="H10" s="269">
        <v>99000</v>
      </c>
      <c r="I10" s="263">
        <v>105640</v>
      </c>
      <c r="J10" s="269">
        <v>106000</v>
      </c>
      <c r="K10" s="269">
        <v>106000</v>
      </c>
    </row>
    <row r="11" spans="1:11" ht="15">
      <c r="A11" s="4"/>
      <c r="B11" s="123">
        <v>41</v>
      </c>
      <c r="C11" s="124" t="s">
        <v>13</v>
      </c>
      <c r="D11" s="39" t="s">
        <v>14</v>
      </c>
      <c r="E11" s="269">
        <v>9473</v>
      </c>
      <c r="F11" s="269">
        <v>9473</v>
      </c>
      <c r="G11" s="269">
        <v>9473</v>
      </c>
      <c r="H11" s="269">
        <v>9473</v>
      </c>
      <c r="I11" s="263">
        <v>9473</v>
      </c>
      <c r="J11" s="269">
        <v>9473</v>
      </c>
      <c r="K11" s="269">
        <v>9473</v>
      </c>
    </row>
    <row r="12" spans="1:11" ht="15">
      <c r="A12" s="4"/>
      <c r="B12" s="123">
        <v>41</v>
      </c>
      <c r="C12" s="124" t="s">
        <v>15</v>
      </c>
      <c r="D12" s="39" t="s">
        <v>16</v>
      </c>
      <c r="E12" s="269">
        <v>3876</v>
      </c>
      <c r="F12" s="269">
        <v>3876</v>
      </c>
      <c r="G12" s="269">
        <v>3876</v>
      </c>
      <c r="H12" s="269">
        <v>3876</v>
      </c>
      <c r="I12" s="263">
        <v>3876</v>
      </c>
      <c r="J12" s="269">
        <v>3876</v>
      </c>
      <c r="K12" s="269">
        <v>3876</v>
      </c>
    </row>
    <row r="13" spans="1:11" ht="15">
      <c r="A13" s="4"/>
      <c r="B13" s="123">
        <v>41</v>
      </c>
      <c r="C13" s="124" t="s">
        <v>111</v>
      </c>
      <c r="D13" s="39" t="s">
        <v>112</v>
      </c>
      <c r="E13" s="269">
        <v>200</v>
      </c>
      <c r="F13" s="269">
        <v>200</v>
      </c>
      <c r="G13" s="269">
        <v>200</v>
      </c>
      <c r="H13" s="269">
        <v>200</v>
      </c>
      <c r="I13" s="263">
        <v>200</v>
      </c>
      <c r="J13" s="269">
        <v>200</v>
      </c>
      <c r="K13" s="269">
        <v>200</v>
      </c>
    </row>
    <row r="14" spans="1:11" ht="15">
      <c r="A14" s="4"/>
      <c r="B14" s="123">
        <v>41</v>
      </c>
      <c r="C14" s="124" t="s">
        <v>17</v>
      </c>
      <c r="D14" s="39" t="s">
        <v>18</v>
      </c>
      <c r="E14" s="269">
        <v>500</v>
      </c>
      <c r="F14" s="269">
        <v>500</v>
      </c>
      <c r="G14" s="269">
        <v>500</v>
      </c>
      <c r="H14" s="269">
        <v>500</v>
      </c>
      <c r="I14" s="263">
        <v>500</v>
      </c>
      <c r="J14" s="269">
        <v>500</v>
      </c>
      <c r="K14" s="269">
        <v>500</v>
      </c>
    </row>
    <row r="15" spans="1:11" ht="15">
      <c r="A15" s="4"/>
      <c r="B15" s="123">
        <v>41</v>
      </c>
      <c r="C15" s="124" t="s">
        <v>19</v>
      </c>
      <c r="D15" s="39" t="s">
        <v>203</v>
      </c>
      <c r="E15" s="269">
        <v>13000</v>
      </c>
      <c r="F15" s="269">
        <v>13500</v>
      </c>
      <c r="G15" s="269">
        <v>13500</v>
      </c>
      <c r="H15" s="269">
        <v>13500</v>
      </c>
      <c r="I15" s="263">
        <v>13500</v>
      </c>
      <c r="J15" s="269">
        <v>13500</v>
      </c>
      <c r="K15" s="269">
        <v>13500</v>
      </c>
    </row>
    <row r="16" spans="1:11" ht="15">
      <c r="A16" s="5"/>
      <c r="B16" s="37"/>
      <c r="C16" s="38"/>
      <c r="D16" s="179" t="s">
        <v>20</v>
      </c>
      <c r="E16" s="270">
        <f>SUM(E10:E15)</f>
        <v>112379</v>
      </c>
      <c r="F16" s="270">
        <f>SUM(F10:F15)</f>
        <v>120747</v>
      </c>
      <c r="G16" s="270">
        <v>126549</v>
      </c>
      <c r="H16" s="270">
        <v>126549</v>
      </c>
      <c r="I16" s="264">
        <v>133189</v>
      </c>
      <c r="J16" s="270">
        <v>133549</v>
      </c>
      <c r="K16" s="270">
        <v>133549</v>
      </c>
    </row>
    <row r="17" ht="12.75">
      <c r="N17" s="268"/>
    </row>
    <row r="18" ht="13.5" thickBot="1"/>
    <row r="19" spans="1:11" ht="15.75" thickBot="1">
      <c r="A19" s="5"/>
      <c r="B19" s="5"/>
      <c r="C19" s="183" t="s">
        <v>21</v>
      </c>
      <c r="D19" s="184"/>
      <c r="E19" s="22"/>
      <c r="F19" s="23"/>
      <c r="G19" s="23"/>
      <c r="H19" s="23"/>
      <c r="I19" s="24"/>
      <c r="J19" s="15"/>
      <c r="K19" s="15"/>
    </row>
    <row r="20" spans="1:11" ht="14.25">
      <c r="A20" s="4"/>
      <c r="B20" s="4"/>
      <c r="C20" s="6"/>
      <c r="D20" s="4"/>
      <c r="E20" s="4"/>
      <c r="F20" s="4"/>
      <c r="G20" s="4"/>
      <c r="H20" s="4"/>
      <c r="I20" s="4"/>
      <c r="J20" s="4"/>
      <c r="K20" s="4"/>
    </row>
    <row r="21" spans="1:11" ht="15">
      <c r="A21" s="4"/>
      <c r="B21" s="123">
        <v>41</v>
      </c>
      <c r="C21" s="124" t="s">
        <v>22</v>
      </c>
      <c r="D21" s="39" t="s">
        <v>23</v>
      </c>
      <c r="E21" s="269">
        <v>20</v>
      </c>
      <c r="F21" s="269">
        <v>94</v>
      </c>
      <c r="G21" s="269">
        <v>94</v>
      </c>
      <c r="H21" s="269">
        <v>80</v>
      </c>
      <c r="I21" s="263">
        <v>94</v>
      </c>
      <c r="J21" s="269">
        <v>94</v>
      </c>
      <c r="K21" s="269">
        <v>94</v>
      </c>
    </row>
    <row r="22" spans="1:11" ht="15">
      <c r="A22" s="4"/>
      <c r="B22" s="123">
        <v>41</v>
      </c>
      <c r="C22" s="124" t="s">
        <v>24</v>
      </c>
      <c r="D22" s="39" t="s">
        <v>126</v>
      </c>
      <c r="E22" s="269">
        <v>5000</v>
      </c>
      <c r="F22" s="269">
        <v>4300</v>
      </c>
      <c r="G22" s="269">
        <v>4300</v>
      </c>
      <c r="H22" s="269">
        <v>3571</v>
      </c>
      <c r="I22" s="263">
        <v>200</v>
      </c>
      <c r="J22" s="269">
        <v>200</v>
      </c>
      <c r="K22" s="269">
        <v>200</v>
      </c>
    </row>
    <row r="23" spans="1:11" ht="15">
      <c r="A23" s="4"/>
      <c r="B23" s="123">
        <v>41</v>
      </c>
      <c r="C23" s="124" t="s">
        <v>25</v>
      </c>
      <c r="D23" s="39" t="s">
        <v>26</v>
      </c>
      <c r="E23" s="269">
        <v>100</v>
      </c>
      <c r="F23" s="269">
        <v>50</v>
      </c>
      <c r="G23" s="269">
        <v>50</v>
      </c>
      <c r="H23" s="269">
        <v>0</v>
      </c>
      <c r="I23" s="263">
        <v>50</v>
      </c>
      <c r="J23" s="269">
        <v>50</v>
      </c>
      <c r="K23" s="269">
        <v>50</v>
      </c>
    </row>
    <row r="24" spans="1:11" ht="15">
      <c r="A24" s="4"/>
      <c r="B24" s="123">
        <v>41</v>
      </c>
      <c r="C24" s="124" t="s">
        <v>27</v>
      </c>
      <c r="D24" s="39" t="s">
        <v>28</v>
      </c>
      <c r="E24" s="269">
        <v>1000</v>
      </c>
      <c r="F24" s="269">
        <v>1200</v>
      </c>
      <c r="G24" s="269">
        <v>1200</v>
      </c>
      <c r="H24" s="269">
        <v>1200</v>
      </c>
      <c r="I24" s="263">
        <v>1200</v>
      </c>
      <c r="J24" s="269">
        <v>1200</v>
      </c>
      <c r="K24" s="269">
        <v>1200</v>
      </c>
    </row>
    <row r="25" spans="1:11" ht="15">
      <c r="A25" s="4"/>
      <c r="B25" s="123">
        <v>41</v>
      </c>
      <c r="C25" s="124" t="s">
        <v>29</v>
      </c>
      <c r="D25" s="39" t="s">
        <v>30</v>
      </c>
      <c r="E25" s="269">
        <v>230</v>
      </c>
      <c r="F25" s="269">
        <v>400</v>
      </c>
      <c r="G25" s="269">
        <v>400</v>
      </c>
      <c r="H25" s="269">
        <v>300</v>
      </c>
      <c r="I25" s="263">
        <v>400</v>
      </c>
      <c r="J25" s="269">
        <v>400</v>
      </c>
      <c r="K25" s="269">
        <v>400</v>
      </c>
    </row>
    <row r="26" spans="1:11" ht="15">
      <c r="A26" s="4"/>
      <c r="B26" s="123">
        <v>41</v>
      </c>
      <c r="C26" s="124" t="s">
        <v>31</v>
      </c>
      <c r="D26" s="39" t="s">
        <v>32</v>
      </c>
      <c r="E26" s="269">
        <v>500</v>
      </c>
      <c r="F26" s="269">
        <v>500</v>
      </c>
      <c r="G26" s="269">
        <v>500</v>
      </c>
      <c r="H26" s="269">
        <v>500</v>
      </c>
      <c r="I26" s="263">
        <v>500</v>
      </c>
      <c r="J26" s="269">
        <v>500</v>
      </c>
      <c r="K26" s="269">
        <v>500</v>
      </c>
    </row>
    <row r="27" spans="1:11" ht="15">
      <c r="A27" s="4"/>
      <c r="B27" s="123">
        <v>41</v>
      </c>
      <c r="C27" s="124" t="s">
        <v>33</v>
      </c>
      <c r="D27" s="39" t="s">
        <v>34</v>
      </c>
      <c r="E27" s="269">
        <v>10</v>
      </c>
      <c r="F27" s="269">
        <v>10</v>
      </c>
      <c r="G27" s="269">
        <v>10</v>
      </c>
      <c r="H27" s="269">
        <v>10</v>
      </c>
      <c r="I27" s="263">
        <v>10</v>
      </c>
      <c r="J27" s="269">
        <v>10</v>
      </c>
      <c r="K27" s="269">
        <v>10</v>
      </c>
    </row>
    <row r="28" spans="1:11" ht="15">
      <c r="A28" s="4"/>
      <c r="B28" s="123">
        <v>41</v>
      </c>
      <c r="C28" s="124" t="s">
        <v>139</v>
      </c>
      <c r="D28" s="39" t="s">
        <v>140</v>
      </c>
      <c r="E28" s="269">
        <v>9459</v>
      </c>
      <c r="F28" s="269">
        <v>0</v>
      </c>
      <c r="G28" s="269">
        <v>0</v>
      </c>
      <c r="H28" s="269">
        <v>0</v>
      </c>
      <c r="I28" s="263">
        <v>0</v>
      </c>
      <c r="J28" s="269">
        <v>0</v>
      </c>
      <c r="K28" s="269">
        <v>0</v>
      </c>
    </row>
    <row r="29" spans="1:11" ht="15">
      <c r="A29" s="4"/>
      <c r="B29" s="123">
        <v>111</v>
      </c>
      <c r="C29" s="124" t="s">
        <v>36</v>
      </c>
      <c r="D29" s="39" t="s">
        <v>127</v>
      </c>
      <c r="E29" s="269">
        <v>29</v>
      </c>
      <c r="F29" s="269">
        <v>29</v>
      </c>
      <c r="G29" s="269">
        <v>29</v>
      </c>
      <c r="H29" s="269">
        <v>25</v>
      </c>
      <c r="I29" s="263">
        <v>25</v>
      </c>
      <c r="J29" s="269">
        <v>25</v>
      </c>
      <c r="K29" s="269">
        <v>25</v>
      </c>
    </row>
    <row r="30" spans="1:11" ht="15">
      <c r="A30" s="4"/>
      <c r="B30" s="123">
        <v>111</v>
      </c>
      <c r="C30" s="128">
        <v>312012</v>
      </c>
      <c r="D30" s="39" t="s">
        <v>128</v>
      </c>
      <c r="E30" s="269">
        <v>2400</v>
      </c>
      <c r="F30" s="269">
        <v>1335</v>
      </c>
      <c r="G30" s="269">
        <v>1335</v>
      </c>
      <c r="H30" s="269">
        <v>600</v>
      </c>
      <c r="I30" s="263">
        <v>751</v>
      </c>
      <c r="J30" s="269">
        <v>1004</v>
      </c>
      <c r="K30" s="269">
        <v>1004</v>
      </c>
    </row>
    <row r="31" spans="1:11" ht="15">
      <c r="A31" s="4"/>
      <c r="B31" s="123">
        <v>111</v>
      </c>
      <c r="C31" s="124" t="s">
        <v>36</v>
      </c>
      <c r="D31" s="39" t="s">
        <v>129</v>
      </c>
      <c r="E31" s="269">
        <v>200</v>
      </c>
      <c r="F31" s="269">
        <v>0</v>
      </c>
      <c r="G31" s="269">
        <v>0</v>
      </c>
      <c r="H31" s="269">
        <v>0</v>
      </c>
      <c r="I31" s="263">
        <v>0</v>
      </c>
      <c r="J31" s="269">
        <v>0</v>
      </c>
      <c r="K31" s="269">
        <v>0</v>
      </c>
    </row>
    <row r="32" spans="1:11" ht="15">
      <c r="A32" s="4"/>
      <c r="B32" s="123">
        <v>111</v>
      </c>
      <c r="C32" s="128">
        <v>312012</v>
      </c>
      <c r="D32" s="180" t="s">
        <v>130</v>
      </c>
      <c r="E32" s="269">
        <v>174</v>
      </c>
      <c r="F32" s="269">
        <v>194</v>
      </c>
      <c r="G32" s="269">
        <v>194</v>
      </c>
      <c r="H32" s="269">
        <v>228</v>
      </c>
      <c r="I32" s="263">
        <v>194</v>
      </c>
      <c r="J32" s="269">
        <v>194</v>
      </c>
      <c r="K32" s="269">
        <v>194</v>
      </c>
    </row>
    <row r="33" spans="1:11" ht="15">
      <c r="A33" s="4"/>
      <c r="B33" s="123">
        <v>111</v>
      </c>
      <c r="C33" s="124" t="s">
        <v>36</v>
      </c>
      <c r="D33" s="39" t="s">
        <v>131</v>
      </c>
      <c r="E33" s="269">
        <v>49</v>
      </c>
      <c r="F33" s="269">
        <v>136</v>
      </c>
      <c r="G33" s="269">
        <v>136</v>
      </c>
      <c r="H33" s="269">
        <v>47</v>
      </c>
      <c r="I33" s="263">
        <v>136</v>
      </c>
      <c r="J33" s="269">
        <v>136</v>
      </c>
      <c r="K33" s="269">
        <v>136</v>
      </c>
    </row>
    <row r="34" spans="1:11" ht="15">
      <c r="A34" s="4"/>
      <c r="B34" s="123">
        <v>111</v>
      </c>
      <c r="C34" s="124" t="s">
        <v>35</v>
      </c>
      <c r="D34" s="39" t="s">
        <v>132</v>
      </c>
      <c r="E34" s="269">
        <v>120</v>
      </c>
      <c r="F34" s="269">
        <v>0</v>
      </c>
      <c r="G34" s="269">
        <v>0</v>
      </c>
      <c r="H34" s="269">
        <v>0</v>
      </c>
      <c r="I34" s="263">
        <v>0</v>
      </c>
      <c r="J34" s="269">
        <v>0</v>
      </c>
      <c r="K34" s="269">
        <v>0</v>
      </c>
    </row>
    <row r="35" spans="1:11" ht="15">
      <c r="A35" s="4"/>
      <c r="B35" s="123">
        <v>132</v>
      </c>
      <c r="C35" s="124" t="s">
        <v>201</v>
      </c>
      <c r="D35" s="39" t="s">
        <v>202</v>
      </c>
      <c r="E35" s="269">
        <v>700</v>
      </c>
      <c r="F35" s="269">
        <v>680</v>
      </c>
      <c r="G35" s="269">
        <v>680</v>
      </c>
      <c r="H35" s="269">
        <v>84</v>
      </c>
      <c r="I35" s="263">
        <v>0</v>
      </c>
      <c r="J35" s="269">
        <v>0</v>
      </c>
      <c r="K35" s="269">
        <v>0</v>
      </c>
    </row>
    <row r="36" spans="1:11" ht="15.75" thickBot="1">
      <c r="A36" s="4"/>
      <c r="B36" s="15"/>
      <c r="C36" s="25"/>
      <c r="D36" s="30" t="s">
        <v>20</v>
      </c>
      <c r="E36" s="271">
        <f>SUM(E21:E35)</f>
        <v>19991</v>
      </c>
      <c r="F36" s="271">
        <f>SUM(F21:F35)</f>
        <v>8928</v>
      </c>
      <c r="G36" s="271">
        <f>SUM(G21:G35)</f>
        <v>8928</v>
      </c>
      <c r="H36" s="271">
        <f>SUM(H21:H35)</f>
        <v>6645</v>
      </c>
      <c r="I36" s="265">
        <v>3560</v>
      </c>
      <c r="J36" s="271">
        <v>3813</v>
      </c>
      <c r="K36" s="271">
        <v>3813</v>
      </c>
    </row>
    <row r="37" spans="1:11" ht="15">
      <c r="A37" s="4"/>
      <c r="B37" s="15"/>
      <c r="C37" s="25"/>
      <c r="D37" s="133"/>
      <c r="E37" s="143"/>
      <c r="F37" s="243"/>
      <c r="G37" s="332"/>
      <c r="H37" s="332"/>
      <c r="I37" s="136"/>
      <c r="J37" s="332"/>
      <c r="K37" s="332"/>
    </row>
    <row r="38" spans="1:11" ht="15">
      <c r="A38" s="261" t="s">
        <v>65</v>
      </c>
      <c r="B38" s="262"/>
      <c r="C38" s="262"/>
      <c r="D38" s="2"/>
      <c r="E38" s="319">
        <v>132370</v>
      </c>
      <c r="F38" s="319">
        <v>129675</v>
      </c>
      <c r="G38" s="273">
        <v>135477</v>
      </c>
      <c r="H38" s="273">
        <v>133194</v>
      </c>
      <c r="I38" s="260">
        <v>136749</v>
      </c>
      <c r="J38" s="273">
        <v>137362</v>
      </c>
      <c r="K38" s="273">
        <v>137362</v>
      </c>
    </row>
    <row r="39" spans="1:11" ht="15">
      <c r="A39" s="4"/>
      <c r="B39" s="15"/>
      <c r="C39" s="25"/>
      <c r="D39" s="133"/>
      <c r="E39" s="241"/>
      <c r="F39" s="241"/>
      <c r="G39" s="242"/>
      <c r="H39" s="243"/>
      <c r="I39" s="136"/>
      <c r="J39" s="136"/>
      <c r="K39" s="136"/>
    </row>
    <row r="40" spans="1:11" ht="15">
      <c r="A40" s="4"/>
      <c r="B40" s="15"/>
      <c r="C40" s="25"/>
      <c r="D40" s="133"/>
      <c r="E40" s="23"/>
      <c r="F40" s="23"/>
      <c r="G40" s="23"/>
      <c r="H40" s="23"/>
      <c r="I40" s="134"/>
      <c r="J40" s="23"/>
      <c r="K40" s="23"/>
    </row>
    <row r="41" ht="13.5" thickBot="1"/>
    <row r="42" spans="1:11" ht="15.75" thickBot="1">
      <c r="A42" s="4"/>
      <c r="B42" s="4"/>
      <c r="C42" s="174" t="s">
        <v>37</v>
      </c>
      <c r="D42" s="175"/>
      <c r="E42" s="4"/>
      <c r="F42" s="4"/>
      <c r="G42" s="4"/>
      <c r="H42" s="4"/>
      <c r="I42" s="4"/>
      <c r="J42" s="4"/>
      <c r="K42" s="4"/>
    </row>
    <row r="43" spans="1:11" ht="15">
      <c r="A43" s="4"/>
      <c r="B43" s="4"/>
      <c r="C43" s="27"/>
      <c r="D43" s="4"/>
      <c r="E43" s="4"/>
      <c r="F43" s="4"/>
      <c r="G43" s="4"/>
      <c r="H43" s="4"/>
      <c r="I43" s="4"/>
      <c r="J43" s="4"/>
      <c r="K43" s="4"/>
    </row>
    <row r="44" spans="1:12" ht="15">
      <c r="A44" s="4"/>
      <c r="B44" s="281" t="s">
        <v>83</v>
      </c>
      <c r="C44" s="282" t="s">
        <v>38</v>
      </c>
      <c r="D44" s="283" t="s">
        <v>85</v>
      </c>
      <c r="E44" s="284">
        <v>31002</v>
      </c>
      <c r="F44" s="284">
        <v>0</v>
      </c>
      <c r="G44" s="280">
        <v>0</v>
      </c>
      <c r="H44" s="280">
        <v>0</v>
      </c>
      <c r="I44" s="308">
        <v>0</v>
      </c>
      <c r="J44" s="284">
        <v>0</v>
      </c>
      <c r="K44" s="284">
        <v>0</v>
      </c>
      <c r="L44" s="285"/>
    </row>
    <row r="45" spans="1:12" ht="15">
      <c r="A45" s="4"/>
      <c r="B45" s="281" t="s">
        <v>84</v>
      </c>
      <c r="C45" s="282" t="s">
        <v>38</v>
      </c>
      <c r="D45" s="283" t="s">
        <v>85</v>
      </c>
      <c r="E45" s="284">
        <v>7750</v>
      </c>
      <c r="F45" s="284">
        <v>0</v>
      </c>
      <c r="G45" s="280">
        <v>0</v>
      </c>
      <c r="H45" s="280">
        <v>0</v>
      </c>
      <c r="I45" s="308">
        <v>0</v>
      </c>
      <c r="J45" s="284">
        <v>0</v>
      </c>
      <c r="K45" s="284">
        <v>0</v>
      </c>
      <c r="L45" s="285"/>
    </row>
    <row r="46" spans="1:12" ht="15">
      <c r="A46" s="4"/>
      <c r="B46" s="281">
        <v>111</v>
      </c>
      <c r="C46" s="282" t="s">
        <v>38</v>
      </c>
      <c r="D46" s="283" t="s">
        <v>187</v>
      </c>
      <c r="E46" s="284">
        <v>5393</v>
      </c>
      <c r="F46" s="284">
        <v>0</v>
      </c>
      <c r="G46" s="280">
        <v>0</v>
      </c>
      <c r="H46" s="280">
        <v>0</v>
      </c>
      <c r="I46" s="308">
        <v>0</v>
      </c>
      <c r="J46" s="284">
        <v>0</v>
      </c>
      <c r="K46" s="284">
        <v>0</v>
      </c>
      <c r="L46" s="285"/>
    </row>
    <row r="47" spans="1:12" ht="15">
      <c r="A47" s="4"/>
      <c r="B47" s="281">
        <v>111</v>
      </c>
      <c r="C47" s="282" t="s">
        <v>39</v>
      </c>
      <c r="D47" s="283" t="s">
        <v>133</v>
      </c>
      <c r="E47" s="284">
        <v>5000</v>
      </c>
      <c r="F47" s="284">
        <v>0</v>
      </c>
      <c r="G47" s="280">
        <v>0</v>
      </c>
      <c r="H47" s="280">
        <v>0</v>
      </c>
      <c r="I47" s="308">
        <v>0</v>
      </c>
      <c r="J47" s="284">
        <v>0</v>
      </c>
      <c r="K47" s="284">
        <v>0</v>
      </c>
      <c r="L47" s="285"/>
    </row>
    <row r="48" spans="1:12" ht="15">
      <c r="A48" s="4"/>
      <c r="B48" s="281">
        <v>43</v>
      </c>
      <c r="C48" s="282" t="s">
        <v>200</v>
      </c>
      <c r="D48" s="283" t="s">
        <v>199</v>
      </c>
      <c r="E48" s="284">
        <v>0</v>
      </c>
      <c r="F48" s="284">
        <v>0</v>
      </c>
      <c r="G48" s="280">
        <v>0</v>
      </c>
      <c r="H48" s="280">
        <v>1610</v>
      </c>
      <c r="I48" s="308">
        <v>0</v>
      </c>
      <c r="J48" s="284">
        <v>0</v>
      </c>
      <c r="K48" s="284">
        <v>0</v>
      </c>
      <c r="L48" s="285"/>
    </row>
    <row r="49" spans="1:11" ht="15.75" thickBot="1">
      <c r="A49" s="5"/>
      <c r="B49" s="5"/>
      <c r="C49" s="28"/>
      <c r="D49" s="29" t="s">
        <v>20</v>
      </c>
      <c r="E49" s="307">
        <f>SUM(E44:E48)</f>
        <v>49145</v>
      </c>
      <c r="F49" s="307"/>
      <c r="G49" s="272">
        <v>0</v>
      </c>
      <c r="H49" s="272">
        <v>1610</v>
      </c>
      <c r="I49" s="127">
        <v>0</v>
      </c>
      <c r="J49" s="327">
        <v>0</v>
      </c>
      <c r="K49" s="327">
        <v>0</v>
      </c>
    </row>
    <row r="50" spans="1:11" ht="15">
      <c r="A50" s="5"/>
      <c r="B50" s="5"/>
      <c r="C50" s="28"/>
      <c r="D50" s="13"/>
      <c r="E50" s="23"/>
      <c r="F50" s="23"/>
      <c r="G50" s="23"/>
      <c r="H50" s="23"/>
      <c r="I50" s="136"/>
      <c r="J50" s="23"/>
      <c r="K50" s="23"/>
    </row>
    <row r="51" spans="1:11" ht="14.25">
      <c r="A51" s="203"/>
      <c r="B51" s="3"/>
      <c r="C51" s="3"/>
      <c r="D51" s="3"/>
      <c r="E51" s="3"/>
      <c r="F51" s="3"/>
      <c r="G51" s="3"/>
      <c r="H51" s="266"/>
      <c r="I51" s="267"/>
      <c r="J51" s="119"/>
      <c r="K51" s="119"/>
    </row>
    <row r="52" spans="1:11" ht="15">
      <c r="A52" s="5"/>
      <c r="B52" s="5"/>
      <c r="C52" s="28"/>
      <c r="D52" s="13"/>
      <c r="E52" s="23"/>
      <c r="F52" s="23"/>
      <c r="G52" s="23"/>
      <c r="H52" s="23"/>
      <c r="I52" s="136"/>
      <c r="J52" s="23"/>
      <c r="K52" s="23"/>
    </row>
    <row r="53" ht="14.25">
      <c r="A53" s="4"/>
    </row>
    <row r="54" ht="15" thickBot="1">
      <c r="A54" s="4"/>
    </row>
    <row r="55" spans="1:11" ht="15.75" thickBot="1">
      <c r="A55" s="4"/>
      <c r="B55" s="4"/>
      <c r="C55" s="177" t="s">
        <v>40</v>
      </c>
      <c r="D55" s="178"/>
      <c r="E55" s="4"/>
      <c r="F55" s="4"/>
      <c r="G55" s="4"/>
      <c r="H55" s="4"/>
      <c r="I55" s="4"/>
      <c r="J55" s="4"/>
      <c r="K55" s="4"/>
    </row>
    <row r="56" spans="1:11" ht="15">
      <c r="A56" s="4"/>
      <c r="B56" s="4"/>
      <c r="C56" s="26"/>
      <c r="D56" s="4"/>
      <c r="E56" s="4"/>
      <c r="F56" s="4"/>
      <c r="G56" s="4"/>
      <c r="H56" s="4"/>
      <c r="I56" s="4"/>
      <c r="J56" s="4"/>
      <c r="K56" s="4"/>
    </row>
    <row r="57" spans="1:11" ht="15">
      <c r="A57" s="4"/>
      <c r="B57" s="123">
        <v>46</v>
      </c>
      <c r="C57" s="124" t="s">
        <v>113</v>
      </c>
      <c r="D57" s="39" t="s">
        <v>114</v>
      </c>
      <c r="E57" s="269">
        <v>6400</v>
      </c>
      <c r="F57" s="280">
        <v>24000</v>
      </c>
      <c r="G57" s="280">
        <v>30000</v>
      </c>
      <c r="H57" s="280">
        <v>27092</v>
      </c>
      <c r="I57" s="308">
        <v>35000</v>
      </c>
      <c r="J57" s="269">
        <v>35000</v>
      </c>
      <c r="K57" s="269">
        <v>35000</v>
      </c>
    </row>
    <row r="58" spans="1:11" ht="15.75" thickBot="1">
      <c r="A58" s="4"/>
      <c r="B58" s="5"/>
      <c r="C58" s="28"/>
      <c r="D58" s="30" t="s">
        <v>20</v>
      </c>
      <c r="E58" s="272">
        <v>6400</v>
      </c>
      <c r="F58" s="330">
        <v>24000</v>
      </c>
      <c r="G58" s="330">
        <v>30000</v>
      </c>
      <c r="H58" s="330">
        <v>27092</v>
      </c>
      <c r="I58" s="309">
        <v>35000</v>
      </c>
      <c r="J58" s="328">
        <v>35000</v>
      </c>
      <c r="K58" s="316">
        <v>35000</v>
      </c>
    </row>
    <row r="59" spans="1:8" ht="14.25">
      <c r="A59" s="4"/>
      <c r="E59" s="295"/>
      <c r="F59" s="129"/>
      <c r="G59" s="129"/>
      <c r="H59" s="129"/>
    </row>
    <row r="60" spans="1:8" ht="14.25">
      <c r="A60" s="4"/>
      <c r="E60" s="295"/>
      <c r="F60" s="129"/>
      <c r="G60" s="129"/>
      <c r="H60" s="129"/>
    </row>
    <row r="61" spans="1:11" ht="15">
      <c r="A61" s="261" t="s">
        <v>149</v>
      </c>
      <c r="B61" s="262"/>
      <c r="C61" s="2"/>
      <c r="D61" s="2"/>
      <c r="E61" s="319">
        <v>187915</v>
      </c>
      <c r="F61" s="273">
        <v>153675</v>
      </c>
      <c r="G61" s="273">
        <v>165477</v>
      </c>
      <c r="H61" s="273">
        <v>161896</v>
      </c>
      <c r="I61" s="260">
        <v>171749</v>
      </c>
      <c r="J61" s="273">
        <v>172362</v>
      </c>
      <c r="K61" s="273">
        <v>172362</v>
      </c>
    </row>
    <row r="62" ht="14.25">
      <c r="A62" s="4"/>
    </row>
    <row r="63" ht="14.25">
      <c r="A63" s="4"/>
    </row>
    <row r="64" ht="14.25">
      <c r="A64" s="4"/>
    </row>
    <row r="65" ht="14.25">
      <c r="A65" s="4"/>
    </row>
    <row r="66" ht="14.25">
      <c r="A66" s="4"/>
    </row>
    <row r="67" ht="14.25">
      <c r="A67" s="4"/>
    </row>
    <row r="68" ht="14.25">
      <c r="A68" s="4"/>
    </row>
    <row r="69" ht="14.25">
      <c r="A69" s="4"/>
    </row>
    <row r="70" ht="14.25">
      <c r="A70" s="4"/>
    </row>
    <row r="71" ht="15">
      <c r="A71" s="5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6">
      <selection activeCell="F50" sqref="F50"/>
    </sheetView>
  </sheetViews>
  <sheetFormatPr defaultColWidth="9.140625" defaultRowHeight="12.75"/>
  <cols>
    <col min="5" max="5" width="10.7109375" style="0" customWidth="1"/>
    <col min="6" max="6" width="10.28125" style="0" customWidth="1"/>
    <col min="7" max="7" width="10.140625" style="0" customWidth="1"/>
  </cols>
  <sheetData>
    <row r="1" ht="12.75">
      <c r="A1" s="58" t="s">
        <v>134</v>
      </c>
    </row>
    <row r="2" spans="2:6" ht="18.75" thickBot="1">
      <c r="B2" s="59"/>
      <c r="E2" s="60" t="s">
        <v>62</v>
      </c>
      <c r="F2" s="61"/>
    </row>
    <row r="3" spans="3:8" ht="18.75" thickBot="1">
      <c r="C3" s="189" t="s">
        <v>212</v>
      </c>
      <c r="D3" s="190"/>
      <c r="E3" s="191"/>
      <c r="F3" s="190"/>
      <c r="G3" s="192"/>
      <c r="H3" s="193"/>
    </row>
    <row r="4" spans="3:6" ht="18">
      <c r="C4" s="62"/>
      <c r="D4" s="63"/>
      <c r="E4" s="62"/>
      <c r="F4" s="63"/>
    </row>
    <row r="5" spans="3:8" ht="12.75">
      <c r="C5" s="64"/>
      <c r="E5" s="65"/>
      <c r="F5" s="66" t="s">
        <v>63</v>
      </c>
      <c r="G5" s="66"/>
      <c r="H5" s="67"/>
    </row>
    <row r="6" spans="5:8" ht="15.75">
      <c r="E6" s="68">
        <v>2018</v>
      </c>
      <c r="F6" s="69">
        <v>2019</v>
      </c>
      <c r="G6" s="68">
        <v>2020</v>
      </c>
      <c r="H6" s="70"/>
    </row>
    <row r="7" spans="5:8" ht="12.75">
      <c r="E7" s="71" t="s">
        <v>64</v>
      </c>
      <c r="F7" s="72" t="s">
        <v>64</v>
      </c>
      <c r="G7" s="71" t="s">
        <v>64</v>
      </c>
      <c r="H7" s="70"/>
    </row>
    <row r="8" spans="5:8" ht="12.75">
      <c r="E8" s="73"/>
      <c r="F8" s="53"/>
      <c r="G8" s="73"/>
      <c r="H8" s="70"/>
    </row>
    <row r="9" spans="1:8" ht="12.75">
      <c r="A9" s="74" t="s">
        <v>65</v>
      </c>
      <c r="B9" s="75"/>
      <c r="C9" s="76"/>
      <c r="D9" s="77"/>
      <c r="E9" s="84">
        <v>136749</v>
      </c>
      <c r="F9" s="84">
        <v>137362</v>
      </c>
      <c r="G9" s="84">
        <v>137362</v>
      </c>
      <c r="H9" s="79"/>
    </row>
    <row r="10" spans="1:8" ht="12.75">
      <c r="A10" s="80" t="s">
        <v>66</v>
      </c>
      <c r="B10" s="81"/>
      <c r="C10" s="82"/>
      <c r="D10" s="83"/>
      <c r="E10" s="84">
        <v>136749</v>
      </c>
      <c r="F10" s="84">
        <v>119139</v>
      </c>
      <c r="G10" s="84">
        <v>119139</v>
      </c>
      <c r="H10" s="79"/>
    </row>
    <row r="11" spans="1:8" ht="15">
      <c r="A11" s="86" t="s">
        <v>67</v>
      </c>
      <c r="B11" s="87"/>
      <c r="C11" s="87"/>
      <c r="D11" s="88"/>
      <c r="E11" s="329"/>
      <c r="F11" s="329"/>
      <c r="G11" s="329"/>
      <c r="H11" s="70"/>
    </row>
    <row r="12" spans="1:8" ht="12.75">
      <c r="A12" s="90" t="s">
        <v>68</v>
      </c>
      <c r="B12" s="91"/>
      <c r="C12" s="91"/>
      <c r="D12" s="92"/>
      <c r="E12" s="93">
        <v>0</v>
      </c>
      <c r="F12" s="93">
        <v>18223</v>
      </c>
      <c r="G12" s="93">
        <v>18223</v>
      </c>
      <c r="H12" s="94"/>
    </row>
    <row r="13" ht="12.75">
      <c r="H13" s="70"/>
    </row>
    <row r="14" spans="1:8" ht="12.75">
      <c r="A14" s="74" t="s">
        <v>69</v>
      </c>
      <c r="B14" s="95"/>
      <c r="C14" s="95"/>
      <c r="D14" s="96"/>
      <c r="E14" s="78">
        <v>0</v>
      </c>
      <c r="F14" s="78">
        <v>0</v>
      </c>
      <c r="G14" s="78">
        <v>0</v>
      </c>
      <c r="H14" s="70"/>
    </row>
    <row r="15" spans="1:8" ht="12.75">
      <c r="A15" s="80" t="s">
        <v>70</v>
      </c>
      <c r="B15" s="82"/>
      <c r="C15" s="82"/>
      <c r="D15" s="83"/>
      <c r="E15" s="84">
        <v>35000</v>
      </c>
      <c r="F15" s="78">
        <v>35000</v>
      </c>
      <c r="G15" s="78">
        <v>35000</v>
      </c>
      <c r="H15" s="70"/>
    </row>
    <row r="16" spans="1:8" ht="12.75">
      <c r="A16" s="86" t="s">
        <v>71</v>
      </c>
      <c r="B16" s="87"/>
      <c r="C16" s="87"/>
      <c r="D16" s="88"/>
      <c r="E16" s="89"/>
      <c r="F16" s="89"/>
      <c r="G16" s="89"/>
      <c r="H16" s="70"/>
    </row>
    <row r="17" spans="1:8" ht="12.75">
      <c r="A17" s="90" t="s">
        <v>72</v>
      </c>
      <c r="B17" s="91"/>
      <c r="C17" s="91"/>
      <c r="D17" s="92"/>
      <c r="E17" s="93">
        <v>-35000</v>
      </c>
      <c r="F17" s="97">
        <v>-35000</v>
      </c>
      <c r="G17" s="97">
        <v>-35000</v>
      </c>
      <c r="H17" s="70"/>
    </row>
    <row r="18" ht="12.75">
      <c r="H18" s="70"/>
    </row>
    <row r="19" spans="1:8" ht="12.75">
      <c r="A19" s="98" t="s">
        <v>73</v>
      </c>
      <c r="B19" s="99"/>
      <c r="C19" s="99"/>
      <c r="D19" s="100"/>
      <c r="E19" s="78">
        <v>136749</v>
      </c>
      <c r="F19" s="84">
        <v>137362</v>
      </c>
      <c r="G19" s="84">
        <v>137362</v>
      </c>
      <c r="H19" s="70"/>
    </row>
    <row r="20" spans="1:8" ht="12.75">
      <c r="A20" s="98" t="s">
        <v>74</v>
      </c>
      <c r="B20" s="99"/>
      <c r="C20" s="99"/>
      <c r="D20" s="100"/>
      <c r="E20" s="78">
        <v>171749</v>
      </c>
      <c r="F20" s="101">
        <v>154139</v>
      </c>
      <c r="G20" s="101">
        <v>154139</v>
      </c>
      <c r="H20" s="70"/>
    </row>
    <row r="21" ht="12.75">
      <c r="H21" s="70"/>
    </row>
    <row r="22" spans="1:8" ht="12.75">
      <c r="A22" s="102" t="s">
        <v>75</v>
      </c>
      <c r="B22" s="103"/>
      <c r="C22" s="103"/>
      <c r="D22" s="104"/>
      <c r="E22" s="78">
        <v>-35000</v>
      </c>
      <c r="F22" s="101">
        <v>-16777</v>
      </c>
      <c r="G22" s="101">
        <v>-16777</v>
      </c>
      <c r="H22" s="70"/>
    </row>
    <row r="23" ht="12.75">
      <c r="H23" s="70"/>
    </row>
    <row r="24" spans="1:8" ht="12.75">
      <c r="A24" s="105" t="s">
        <v>76</v>
      </c>
      <c r="B24" s="106"/>
      <c r="C24" s="106"/>
      <c r="D24" s="106"/>
      <c r="E24" s="106"/>
      <c r="F24" s="106"/>
      <c r="G24" s="106"/>
      <c r="H24" s="70"/>
    </row>
    <row r="25" spans="1:8" ht="12.75">
      <c r="A25" s="74" t="s">
        <v>77</v>
      </c>
      <c r="B25" s="95"/>
      <c r="C25" s="95"/>
      <c r="D25" s="96"/>
      <c r="E25" s="78">
        <v>35000</v>
      </c>
      <c r="F25" s="101">
        <v>35000</v>
      </c>
      <c r="G25" s="101">
        <v>35000</v>
      </c>
      <c r="H25" s="70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74" t="s">
        <v>78</v>
      </c>
      <c r="B27" s="95"/>
      <c r="C27" s="95"/>
      <c r="D27" s="96"/>
      <c r="E27" s="78">
        <v>0</v>
      </c>
      <c r="F27" s="78">
        <v>0</v>
      </c>
      <c r="G27" s="78">
        <v>0</v>
      </c>
      <c r="H27" s="70"/>
    </row>
    <row r="28" ht="12.75">
      <c r="H28" s="70"/>
    </row>
    <row r="29" spans="1:9" ht="15.75">
      <c r="A29" s="107" t="s">
        <v>79</v>
      </c>
      <c r="B29" s="108"/>
      <c r="C29" s="108"/>
      <c r="D29" s="109"/>
      <c r="E29" s="293">
        <v>0</v>
      </c>
      <c r="F29" s="101">
        <v>18223</v>
      </c>
      <c r="G29" s="101">
        <v>18223</v>
      </c>
      <c r="H29" s="110"/>
      <c r="I29" s="129" t="s">
        <v>164</v>
      </c>
    </row>
    <row r="38" ht="12.75">
      <c r="A38" s="58" t="s">
        <v>213</v>
      </c>
    </row>
    <row r="41" spans="2:6" ht="12.75">
      <c r="B41" s="111" t="s">
        <v>5</v>
      </c>
      <c r="C41" s="112" t="s">
        <v>80</v>
      </c>
      <c r="D41" s="113"/>
      <c r="E41" s="105" t="s">
        <v>81</v>
      </c>
      <c r="F41" s="113"/>
    </row>
    <row r="42" spans="2:6" ht="12.75">
      <c r="B42" s="72"/>
      <c r="C42" s="89"/>
      <c r="D42" s="114" t="s">
        <v>82</v>
      </c>
      <c r="E42" s="89"/>
      <c r="F42" s="89" t="s">
        <v>82</v>
      </c>
    </row>
    <row r="43" spans="2:6" ht="12.75">
      <c r="B43" s="115">
        <v>41</v>
      </c>
      <c r="C43" s="2"/>
      <c r="D43" s="116">
        <v>135643</v>
      </c>
      <c r="E43" s="2"/>
      <c r="F43" s="116">
        <v>135643</v>
      </c>
    </row>
    <row r="44" spans="2:6" ht="12.75">
      <c r="B44" s="115">
        <v>46</v>
      </c>
      <c r="C44" s="2"/>
      <c r="D44" s="116">
        <v>35000</v>
      </c>
      <c r="E44" s="2"/>
      <c r="F44" s="116">
        <v>35000</v>
      </c>
    </row>
    <row r="45" spans="2:6" ht="12.75">
      <c r="B45" s="257">
        <v>111</v>
      </c>
      <c r="C45" s="234"/>
      <c r="D45" s="116">
        <v>1106</v>
      </c>
      <c r="E45" s="234"/>
      <c r="F45" s="116">
        <v>1106</v>
      </c>
    </row>
    <row r="46" spans="2:6" ht="12.75">
      <c r="B46" s="257"/>
      <c r="C46" s="234"/>
      <c r="D46" s="116"/>
      <c r="E46" s="234"/>
      <c r="F46" s="116"/>
    </row>
    <row r="47" spans="2:6" ht="12.75">
      <c r="B47" s="115"/>
      <c r="C47" s="116"/>
      <c r="D47" s="116"/>
      <c r="E47" s="116"/>
      <c r="F47" s="116"/>
    </row>
    <row r="48" spans="2:6" ht="12.75">
      <c r="B48" s="115"/>
      <c r="C48" s="116"/>
      <c r="D48" s="116"/>
      <c r="E48" s="116"/>
      <c r="F48" s="116"/>
    </row>
    <row r="49" spans="2:6" ht="12.75">
      <c r="B49" s="257"/>
      <c r="C49" s="116"/>
      <c r="D49" s="116"/>
      <c r="E49" s="116"/>
      <c r="F49" s="116"/>
    </row>
    <row r="50" spans="2:6" ht="12.75">
      <c r="B50" s="257" t="s">
        <v>170</v>
      </c>
      <c r="C50" s="2"/>
      <c r="D50" s="116">
        <v>171749</v>
      </c>
      <c r="E50" s="2"/>
      <c r="F50" s="116">
        <v>171749</v>
      </c>
    </row>
    <row r="51" ht="12.75">
      <c r="B51" s="117"/>
    </row>
    <row r="52" spans="4:7" ht="12.75">
      <c r="D52" s="85"/>
      <c r="G52" s="129" t="s">
        <v>135</v>
      </c>
    </row>
    <row r="53" spans="4:7" ht="12.75">
      <c r="D53" s="85"/>
      <c r="G53" s="129" t="s">
        <v>136</v>
      </c>
    </row>
    <row r="54" spans="1:7" ht="12.75">
      <c r="A54" s="118" t="s">
        <v>214</v>
      </c>
      <c r="D54" s="85"/>
      <c r="G54" s="129"/>
    </row>
    <row r="55" spans="4:7" ht="12.75">
      <c r="D55" s="85"/>
      <c r="G55" s="129"/>
    </row>
    <row r="56" spans="1:8" ht="12.75">
      <c r="A56" s="3"/>
      <c r="B56" s="3"/>
      <c r="C56" s="3"/>
      <c r="D56" s="119"/>
      <c r="E56" s="3"/>
      <c r="F56" s="3"/>
      <c r="G56" s="3"/>
      <c r="H56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9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2" width="10.140625" style="0" bestFit="1" customWidth="1"/>
  </cols>
  <sheetData>
    <row r="3" spans="1:3" ht="26.25">
      <c r="A3" s="194" t="s">
        <v>164</v>
      </c>
      <c r="B3" s="129"/>
      <c r="C3" s="294" t="s">
        <v>185</v>
      </c>
    </row>
    <row r="9" spans="4:5" ht="18">
      <c r="D9" s="120"/>
      <c r="E9" s="121"/>
    </row>
    <row r="12" spans="3:5" ht="26.25">
      <c r="C12" s="294"/>
      <c r="D12" s="63"/>
      <c r="E12" s="62"/>
    </row>
    <row r="13" ht="13.5" thickBot="1"/>
    <row r="14" spans="2:8" ht="24" thickBot="1">
      <c r="B14" s="122"/>
      <c r="C14" s="238" t="s">
        <v>165</v>
      </c>
      <c r="D14" s="239"/>
      <c r="E14" s="239"/>
      <c r="F14" s="239"/>
      <c r="G14" s="239"/>
      <c r="H14" s="240"/>
    </row>
    <row r="15" spans="2:8" ht="24" thickBot="1">
      <c r="B15" s="122"/>
      <c r="C15" s="122"/>
      <c r="D15" s="122"/>
      <c r="E15" s="122"/>
      <c r="F15" s="122"/>
      <c r="G15" s="122"/>
      <c r="H15" s="122"/>
    </row>
    <row r="16" spans="2:8" ht="24" thickBot="1">
      <c r="B16" s="122"/>
      <c r="C16" s="235" t="s">
        <v>197</v>
      </c>
      <c r="D16" s="236"/>
      <c r="E16" s="236"/>
      <c r="F16" s="236"/>
      <c r="G16" s="236"/>
      <c r="H16" s="237"/>
    </row>
    <row r="23" ht="12.75">
      <c r="A23" s="129" t="s">
        <v>215</v>
      </c>
    </row>
    <row r="24" ht="12.75">
      <c r="A24" s="129" t="s">
        <v>216</v>
      </c>
    </row>
    <row r="25" ht="12.75">
      <c r="D25" s="195"/>
    </row>
    <row r="26" ht="12.75">
      <c r="A26" s="129"/>
    </row>
    <row r="27" spans="1:2" ht="12.75">
      <c r="A27" s="129"/>
      <c r="B27" s="195"/>
    </row>
    <row r="28" ht="12.75">
      <c r="A28" s="129"/>
    </row>
    <row r="29" ht="12.75">
      <c r="A29" s="129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244" t="s">
        <v>152</v>
      </c>
      <c r="C1" s="245"/>
      <c r="D1" s="250"/>
      <c r="E1" s="250"/>
    </row>
    <row r="2" spans="2:5" ht="12.75">
      <c r="B2" s="244" t="s">
        <v>153</v>
      </c>
      <c r="C2" s="245"/>
      <c r="D2" s="250"/>
      <c r="E2" s="250"/>
    </row>
    <row r="3" spans="2:5" ht="12.75">
      <c r="B3" s="246"/>
      <c r="C3" s="246"/>
      <c r="D3" s="251"/>
      <c r="E3" s="251"/>
    </row>
    <row r="4" spans="2:5" ht="38.25">
      <c r="B4" s="247" t="s">
        <v>154</v>
      </c>
      <c r="C4" s="246"/>
      <c r="D4" s="251"/>
      <c r="E4" s="251"/>
    </row>
    <row r="5" spans="2:5" ht="12.75">
      <c r="B5" s="246"/>
      <c r="C5" s="246"/>
      <c r="D5" s="251"/>
      <c r="E5" s="251"/>
    </row>
    <row r="6" spans="2:5" ht="12.75">
      <c r="B6" s="244" t="s">
        <v>155</v>
      </c>
      <c r="C6" s="245"/>
      <c r="D6" s="250"/>
      <c r="E6" s="252" t="s">
        <v>156</v>
      </c>
    </row>
    <row r="7" spans="2:5" ht="13.5" thickBot="1">
      <c r="B7" s="246"/>
      <c r="C7" s="246"/>
      <c r="D7" s="251"/>
      <c r="E7" s="251"/>
    </row>
    <row r="8" spans="2:5" ht="39" thickBot="1">
      <c r="B8" s="248" t="s">
        <v>157</v>
      </c>
      <c r="C8" s="249"/>
      <c r="D8" s="253"/>
      <c r="E8" s="254">
        <v>14</v>
      </c>
    </row>
    <row r="9" spans="2:5" ht="12.75">
      <c r="B9" s="246"/>
      <c r="C9" s="246"/>
      <c r="D9" s="251"/>
      <c r="E9" s="251"/>
    </row>
    <row r="10" spans="2:5" ht="12.75">
      <c r="B10" s="246"/>
      <c r="C10" s="246"/>
      <c r="D10" s="251"/>
      <c r="E10" s="2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Ždaňa-jedáleň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Jolana Kokardová</dc:creator>
  <cp:keywords/>
  <dc:description/>
  <cp:lastModifiedBy>RUSNÁKOVÁ Marta</cp:lastModifiedBy>
  <cp:lastPrinted>2017-11-24T11:23:48Z</cp:lastPrinted>
  <dcterms:created xsi:type="dcterms:W3CDTF">2010-03-16T12:38:08Z</dcterms:created>
  <dcterms:modified xsi:type="dcterms:W3CDTF">2017-12-15T09:09:59Z</dcterms:modified>
  <cp:category/>
  <cp:version/>
  <cp:contentType/>
  <cp:contentStatus/>
</cp:coreProperties>
</file>